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s-repo1\SHARE\STRANIERI\Archivio\DEMO ISTAT\2012\"/>
    </mc:Choice>
  </mc:AlternateContent>
  <bookViews>
    <workbookView xWindow="-165" yWindow="-30" windowWidth="7365" windowHeight="9405"/>
  </bookViews>
  <sheets>
    <sheet name="Tavola 12.2.8" sheetId="4" r:id="rId1"/>
  </sheets>
  <calcPr calcId="152511"/>
</workbook>
</file>

<file path=xl/calcChain.xml><?xml version="1.0" encoding="utf-8"?>
<calcChain xmlns="http://schemas.openxmlformats.org/spreadsheetml/2006/main">
  <c r="I58" i="4" l="1"/>
  <c r="J58" i="4"/>
  <c r="K58" i="4"/>
  <c r="L58" i="4"/>
  <c r="I59" i="4"/>
  <c r="J59" i="4"/>
  <c r="K59" i="4"/>
  <c r="L59" i="4"/>
  <c r="I60" i="4"/>
  <c r="J60" i="4"/>
  <c r="K60" i="4"/>
  <c r="L60" i="4"/>
  <c r="I61" i="4"/>
  <c r="J61" i="4"/>
  <c r="K61" i="4"/>
  <c r="L61" i="4"/>
  <c r="I62" i="4"/>
  <c r="J62" i="4"/>
  <c r="K62" i="4"/>
  <c r="L62" i="4"/>
  <c r="I63" i="4"/>
  <c r="J63" i="4"/>
  <c r="K63" i="4"/>
  <c r="L63" i="4"/>
  <c r="I64" i="4"/>
  <c r="J64" i="4"/>
  <c r="K64" i="4"/>
  <c r="L64" i="4"/>
  <c r="I65" i="4"/>
  <c r="J65" i="4"/>
  <c r="K65" i="4"/>
  <c r="L65" i="4"/>
  <c r="I66" i="4"/>
  <c r="J66" i="4"/>
  <c r="K66" i="4"/>
  <c r="L66" i="4"/>
  <c r="I67" i="4"/>
  <c r="J67" i="4"/>
  <c r="K67" i="4"/>
  <c r="L67" i="4"/>
  <c r="I68" i="4"/>
  <c r="J68" i="4"/>
  <c r="K68" i="4"/>
  <c r="L68" i="4"/>
  <c r="I69" i="4"/>
  <c r="J69" i="4"/>
  <c r="K69" i="4"/>
  <c r="L69" i="4"/>
  <c r="I70" i="4"/>
  <c r="J70" i="4"/>
  <c r="K70" i="4"/>
  <c r="L70" i="4"/>
  <c r="I71" i="4"/>
  <c r="J71" i="4"/>
  <c r="K71" i="4"/>
  <c r="L71" i="4"/>
  <c r="I72" i="4"/>
  <c r="J72" i="4"/>
  <c r="K72" i="4"/>
  <c r="L72" i="4"/>
  <c r="I73" i="4"/>
  <c r="J73" i="4"/>
  <c r="K73" i="4"/>
  <c r="L73" i="4"/>
  <c r="I74" i="4"/>
  <c r="J74" i="4"/>
  <c r="K74" i="4"/>
  <c r="L74" i="4"/>
  <c r="I75" i="4"/>
  <c r="J75" i="4"/>
  <c r="K75" i="4"/>
  <c r="L75" i="4"/>
  <c r="I76" i="4"/>
  <c r="J76" i="4"/>
  <c r="K76" i="4"/>
  <c r="L76" i="4"/>
  <c r="I78" i="4"/>
  <c r="J78" i="4"/>
  <c r="K78" i="4"/>
  <c r="L78" i="4"/>
  <c r="I80" i="4"/>
  <c r="J80" i="4"/>
  <c r="K80" i="4"/>
  <c r="L80" i="4"/>
  <c r="J57" i="4"/>
  <c r="K57" i="4"/>
  <c r="L57" i="4"/>
  <c r="I57" i="4"/>
  <c r="I33" i="4"/>
  <c r="J33" i="4"/>
  <c r="K33" i="4"/>
  <c r="L33" i="4"/>
  <c r="I34" i="4"/>
  <c r="J34" i="4"/>
  <c r="K34" i="4"/>
  <c r="L34" i="4"/>
  <c r="I35" i="4"/>
  <c r="J35" i="4"/>
  <c r="K35" i="4"/>
  <c r="L35" i="4"/>
  <c r="I36" i="4"/>
  <c r="J36" i="4"/>
  <c r="K36" i="4"/>
  <c r="L36" i="4"/>
  <c r="I37" i="4"/>
  <c r="J37" i="4"/>
  <c r="K37" i="4"/>
  <c r="L37" i="4"/>
  <c r="I38" i="4"/>
  <c r="J38" i="4"/>
  <c r="K38" i="4"/>
  <c r="L38" i="4"/>
  <c r="I39" i="4"/>
  <c r="J39" i="4"/>
  <c r="K39" i="4"/>
  <c r="L39" i="4"/>
  <c r="I40" i="4"/>
  <c r="J40" i="4"/>
  <c r="K40" i="4"/>
  <c r="L40" i="4"/>
  <c r="I41" i="4"/>
  <c r="J41" i="4"/>
  <c r="K41" i="4"/>
  <c r="L41" i="4"/>
  <c r="I42" i="4"/>
  <c r="J42" i="4"/>
  <c r="K42" i="4"/>
  <c r="L42" i="4"/>
  <c r="I43" i="4"/>
  <c r="J43" i="4"/>
  <c r="K43" i="4"/>
  <c r="L43" i="4"/>
  <c r="I44" i="4"/>
  <c r="J44" i="4"/>
  <c r="K44" i="4"/>
  <c r="L44" i="4"/>
  <c r="I45" i="4"/>
  <c r="J45" i="4"/>
  <c r="K45" i="4"/>
  <c r="L45" i="4"/>
  <c r="I46" i="4"/>
  <c r="J46" i="4"/>
  <c r="K46" i="4"/>
  <c r="L46" i="4"/>
  <c r="I47" i="4"/>
  <c r="J47" i="4"/>
  <c r="K47" i="4"/>
  <c r="L47" i="4"/>
  <c r="I48" i="4"/>
  <c r="J48" i="4"/>
  <c r="K48" i="4"/>
  <c r="L48" i="4"/>
  <c r="I49" i="4"/>
  <c r="J49" i="4"/>
  <c r="K49" i="4"/>
  <c r="L49" i="4"/>
  <c r="I50" i="4"/>
  <c r="J50" i="4"/>
  <c r="K50" i="4"/>
  <c r="L50" i="4"/>
  <c r="I51" i="4"/>
  <c r="J51" i="4"/>
  <c r="K51" i="4"/>
  <c r="L51" i="4"/>
  <c r="I53" i="4"/>
  <c r="J53" i="4"/>
  <c r="K53" i="4"/>
  <c r="L53" i="4"/>
  <c r="I55" i="4"/>
  <c r="J55" i="4"/>
  <c r="K55" i="4"/>
  <c r="L55" i="4"/>
  <c r="J32" i="4"/>
  <c r="K32" i="4"/>
  <c r="L32" i="4"/>
  <c r="I32" i="4"/>
  <c r="I8" i="4"/>
  <c r="J8" i="4"/>
  <c r="K8" i="4"/>
  <c r="L8" i="4"/>
  <c r="I9" i="4"/>
  <c r="J9" i="4"/>
  <c r="K9" i="4"/>
  <c r="L9" i="4"/>
  <c r="I10" i="4"/>
  <c r="J10" i="4"/>
  <c r="K10" i="4"/>
  <c r="L10" i="4"/>
  <c r="I11" i="4"/>
  <c r="J11" i="4"/>
  <c r="K11" i="4"/>
  <c r="L11" i="4"/>
  <c r="I12" i="4"/>
  <c r="J12" i="4"/>
  <c r="K12" i="4"/>
  <c r="L12" i="4"/>
  <c r="I13" i="4"/>
  <c r="J13" i="4"/>
  <c r="K13" i="4"/>
  <c r="L13" i="4"/>
  <c r="I14" i="4"/>
  <c r="J14" i="4"/>
  <c r="K14" i="4"/>
  <c r="L14" i="4"/>
  <c r="I15" i="4"/>
  <c r="J15" i="4"/>
  <c r="K15" i="4"/>
  <c r="L15" i="4"/>
  <c r="I16" i="4"/>
  <c r="J16" i="4"/>
  <c r="K16" i="4"/>
  <c r="L16" i="4"/>
  <c r="I17" i="4"/>
  <c r="J17" i="4"/>
  <c r="K17" i="4"/>
  <c r="L17" i="4"/>
  <c r="I18" i="4"/>
  <c r="J18" i="4"/>
  <c r="K18" i="4"/>
  <c r="L18" i="4"/>
  <c r="I19" i="4"/>
  <c r="J19" i="4"/>
  <c r="K19" i="4"/>
  <c r="L19" i="4"/>
  <c r="I20" i="4"/>
  <c r="J20" i="4"/>
  <c r="K20" i="4"/>
  <c r="L20" i="4"/>
  <c r="I21" i="4"/>
  <c r="J21" i="4"/>
  <c r="K21" i="4"/>
  <c r="L21" i="4"/>
  <c r="I22" i="4"/>
  <c r="J22" i="4"/>
  <c r="K22" i="4"/>
  <c r="L22" i="4"/>
  <c r="I23" i="4"/>
  <c r="J23" i="4"/>
  <c r="K23" i="4"/>
  <c r="L23" i="4"/>
  <c r="I24" i="4"/>
  <c r="J24" i="4"/>
  <c r="K24" i="4"/>
  <c r="L24" i="4"/>
  <c r="I25" i="4"/>
  <c r="J25" i="4"/>
  <c r="K25" i="4"/>
  <c r="L25" i="4"/>
  <c r="I26" i="4"/>
  <c r="J26" i="4"/>
  <c r="K26" i="4"/>
  <c r="L26" i="4"/>
  <c r="I28" i="4"/>
  <c r="J28" i="4"/>
  <c r="K28" i="4"/>
  <c r="L28" i="4"/>
  <c r="I30" i="4"/>
  <c r="J30" i="4"/>
  <c r="K30" i="4"/>
  <c r="L30" i="4"/>
  <c r="J7" i="4"/>
  <c r="K7" i="4"/>
  <c r="L7" i="4"/>
  <c r="I7" i="4"/>
</calcChain>
</file>

<file path=xl/sharedStrings.xml><?xml version="1.0" encoding="utf-8"?>
<sst xmlns="http://schemas.openxmlformats.org/spreadsheetml/2006/main" count="84" uniqueCount="36">
  <si>
    <t>MASCHI e FEMMINE</t>
  </si>
  <si>
    <t>FEMMINE</t>
  </si>
  <si>
    <t>Stato civile</t>
  </si>
  <si>
    <t xml:space="preserve">     Celibi/Nubili</t>
  </si>
  <si>
    <t xml:space="preserve">       Coniugati</t>
  </si>
  <si>
    <t xml:space="preserve">          Altro</t>
  </si>
  <si>
    <t xml:space="preserve">         Totale</t>
  </si>
  <si>
    <t>Marocco</t>
  </si>
  <si>
    <t>Ucraina</t>
  </si>
  <si>
    <t>Albania</t>
  </si>
  <si>
    <t>Moldova</t>
  </si>
  <si>
    <t>India</t>
  </si>
  <si>
    <t>Pakistan</t>
  </si>
  <si>
    <t>Bangladesh</t>
  </si>
  <si>
    <t>Egitto</t>
  </si>
  <si>
    <t>Perù</t>
  </si>
  <si>
    <t>Filippine</t>
  </si>
  <si>
    <t>Senegal</t>
  </si>
  <si>
    <t>Tunisia</t>
  </si>
  <si>
    <t>Brasile</t>
  </si>
  <si>
    <t>Nigeria</t>
  </si>
  <si>
    <t>Altri Paesi</t>
  </si>
  <si>
    <t>Totale</t>
  </si>
  <si>
    <t>Dati assoluti</t>
  </si>
  <si>
    <t>Dati percentuali</t>
  </si>
  <si>
    <t xml:space="preserve">MASCHI </t>
  </si>
  <si>
    <t>Fonte: elaborazioni Istat su dati del Ministero dell'Interno</t>
  </si>
  <si>
    <t>Paesi</t>
  </si>
  <si>
    <t>Cinese,Repubblica Popolare</t>
  </si>
  <si>
    <t>Stati Uniti d'America</t>
  </si>
  <si>
    <t>Sri Lanka (ex Ceylon)</t>
  </si>
  <si>
    <t>Ghana</t>
  </si>
  <si>
    <t>Serbia/Kosovo/Montenegro (a)</t>
  </si>
  <si>
    <t>Russa, Federazione</t>
  </si>
  <si>
    <t>(a) L'informazione sulla cittadinanza riportata sul documento di soggiorno al momento dell'elaborazione non consente un'esatta distinzione tra i cittadini dei tre Stati</t>
  </si>
  <si>
    <t xml:space="preserve">Tavola 12.2.8 -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</si>
</sst>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164" formatCode="#,##0_);\(#,##0\)"/>
    <numFmt numFmtId="165" formatCode="_-* #,##0.0_-;\-* #,##0.0_-;_-* &quot;-&quot;_-;_-@_-"/>
  </numFmts>
  <fonts count="8" x14ac:knownFonts="1">
    <font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i/>
      <sz val="7"/>
      <name val="Arial"/>
      <family val="2"/>
    </font>
    <font>
      <b/>
      <sz val="10"/>
      <name val="Arial"/>
      <family val="2"/>
    </font>
    <font>
      <b/>
      <i/>
      <sz val="7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40">
    <xf numFmtId="0" fontId="0" fillId="0" borderId="0" xfId="0"/>
    <xf numFmtId="0" fontId="2" fillId="0" borderId="0" xfId="0" applyFont="1" applyAlignment="1">
      <alignment vertical="justify"/>
    </xf>
    <xf numFmtId="0" fontId="3" fillId="0" borderId="0" xfId="0" applyFont="1"/>
    <xf numFmtId="0" fontId="3" fillId="0" borderId="1" xfId="0" applyFont="1" applyBorder="1" applyAlignment="1">
      <alignment horizontal="right" vertical="center"/>
    </xf>
    <xf numFmtId="0" fontId="5" fillId="0" borderId="0" xfId="5" quotePrefix="1" applyFont="1" applyFill="1" applyAlignment="1">
      <alignment horizontal="left"/>
    </xf>
    <xf numFmtId="0" fontId="0" fillId="0" borderId="1" xfId="0" applyBorder="1"/>
    <xf numFmtId="41" fontId="3" fillId="0" borderId="2" xfId="2" applyFont="1" applyBorder="1" applyAlignment="1">
      <alignment vertical="center"/>
    </xf>
    <xf numFmtId="0" fontId="3" fillId="0" borderId="0" xfId="4" applyFont="1" applyBorder="1" applyAlignment="1">
      <alignment vertical="center"/>
    </xf>
    <xf numFmtId="49" fontId="3" fillId="0" borderId="0" xfId="0" applyNumberFormat="1" applyFont="1" applyAlignment="1">
      <alignment vertical="center"/>
    </xf>
    <xf numFmtId="164" fontId="3" fillId="0" borderId="0" xfId="0" quotePrefix="1" applyNumberFormat="1" applyFont="1" applyFill="1" applyAlignment="1" applyProtection="1">
      <alignment horizontal="left" vertical="center"/>
    </xf>
    <xf numFmtId="164" fontId="3" fillId="0" borderId="0" xfId="0" applyNumberFormat="1" applyFont="1" applyFill="1" applyAlignment="1" applyProtection="1">
      <alignment horizontal="left" vertical="center"/>
    </xf>
    <xf numFmtId="49" fontId="4" fillId="0" borderId="0" xfId="0" applyNumberFormat="1" applyFont="1" applyAlignment="1">
      <alignment vertical="center"/>
    </xf>
    <xf numFmtId="0" fontId="0" fillId="0" borderId="0" xfId="0" applyBorder="1"/>
    <xf numFmtId="0" fontId="0" fillId="0" borderId="3" xfId="0" applyBorder="1"/>
    <xf numFmtId="41" fontId="3" fillId="0" borderId="0" xfId="1" applyFont="1" applyFill="1" applyAlignment="1">
      <alignment horizontal="right" vertical="center"/>
    </xf>
    <xf numFmtId="0" fontId="0" fillId="0" borderId="0" xfId="0" applyAlignment="1">
      <alignment vertical="center"/>
    </xf>
    <xf numFmtId="165" fontId="3" fillId="0" borderId="0" xfId="1" applyNumberFormat="1" applyFont="1" applyAlignment="1">
      <alignment horizontal="right" vertical="center"/>
    </xf>
    <xf numFmtId="165" fontId="5" fillId="0" borderId="0" xfId="1" applyNumberFormat="1" applyFont="1" applyAlignment="1">
      <alignment horizontal="right" vertical="center"/>
    </xf>
    <xf numFmtId="41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41" fontId="4" fillId="0" borderId="0" xfId="1" applyFont="1" applyFill="1" applyBorder="1" applyAlignment="1">
      <alignment horizontal="right" vertical="center"/>
    </xf>
    <xf numFmtId="0" fontId="6" fillId="0" borderId="0" xfId="0" applyFont="1" applyAlignment="1">
      <alignment vertical="center"/>
    </xf>
    <xf numFmtId="165" fontId="4" fillId="0" borderId="0" xfId="1" applyNumberFormat="1" applyFont="1" applyAlignment="1">
      <alignment horizontal="right" vertical="center"/>
    </xf>
    <xf numFmtId="165" fontId="7" fillId="0" borderId="0" xfId="1" applyNumberFormat="1" applyFont="1" applyAlignment="1">
      <alignment horizontal="right" vertical="center"/>
    </xf>
    <xf numFmtId="0" fontId="0" fillId="0" borderId="4" xfId="0" applyBorder="1"/>
    <xf numFmtId="0" fontId="3" fillId="0" borderId="0" xfId="3" applyFont="1" applyAlignment="1"/>
    <xf numFmtId="0" fontId="1" fillId="0" borderId="0" xfId="3"/>
    <xf numFmtId="0" fontId="3" fillId="0" borderId="0" xfId="3" applyFont="1"/>
    <xf numFmtId="0" fontId="3" fillId="0" borderId="0" xfId="3" applyFont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0" xfId="0" quotePrefix="1" applyFont="1" applyBorder="1" applyAlignment="1">
      <alignment horizontal="left" vertical="center" wrapText="1"/>
    </xf>
    <xf numFmtId="0" fontId="3" fillId="0" borderId="1" xfId="0" quotePrefix="1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2" fillId="0" borderId="0" xfId="0" quotePrefix="1" applyFont="1" applyAlignment="1">
      <alignment horizontal="left" vertical="center"/>
    </xf>
    <xf numFmtId="0" fontId="3" fillId="0" borderId="0" xfId="3" applyFont="1" applyAlignment="1">
      <alignment horizontal="left" vertical="center" wrapText="1"/>
    </xf>
    <xf numFmtId="0" fontId="4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 vertical="center"/>
    </xf>
  </cellXfs>
  <cellStyles count="6">
    <cellStyle name="Migliaia [0]" xfId="1" builtinId="6"/>
    <cellStyle name="Migliaia [0] 2" xfId="2"/>
    <cellStyle name="Normale" xfId="0" builtinId="0"/>
    <cellStyle name="Normale 2" xfId="3"/>
    <cellStyle name="Normale_gradpsMF" xfId="4"/>
    <cellStyle name="Normale_italiamf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552451</xdr:colOff>
      <xdr:row>0</xdr:row>
      <xdr:rowOff>0</xdr:rowOff>
    </xdr:from>
    <xdr:to>
      <xdr:col>12</xdr:col>
      <xdr:colOff>114301</xdr:colOff>
      <xdr:row>1</xdr:row>
      <xdr:rowOff>123825</xdr:rowOff>
    </xdr:to>
    <xdr:sp macro="" textlink="">
      <xdr:nvSpPr>
        <xdr:cNvPr id="3" name="Testo 1"/>
        <xdr:cNvSpPr txBox="1">
          <a:spLocks noChangeArrowheads="1"/>
        </xdr:cNvSpPr>
      </xdr:nvSpPr>
      <xdr:spPr bwMode="auto">
        <a:xfrm>
          <a:off x="819151" y="0"/>
          <a:ext cx="6172200" cy="3238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rtl="0"/>
          <a:r>
            <a:rPr kumimoji="0" lang="it-IT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Ingressi di cittadini non comunitari nel 2011 </a:t>
          </a:r>
          <a:r>
            <a:rPr lang="it-IT" sz="900" b="1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per sesso, stato civile </a:t>
          </a:r>
          <a:r>
            <a:rPr lang="it-IT" sz="900" b="1" i="0" baseline="0">
              <a:effectLst/>
              <a:latin typeface="Arial" pitchFamily="34" charset="0"/>
              <a:ea typeface="+mn-ea"/>
              <a:cs typeface="Arial" pitchFamily="34" charset="0"/>
            </a:rPr>
            <a:t>e paese di cittadinanza. Primi venti paesi. </a:t>
          </a:r>
          <a:endParaRPr lang="it-IT" sz="900">
            <a:effectLst/>
            <a:latin typeface="Arial" pitchFamily="34" charset="0"/>
            <a:cs typeface="Arial" pitchFamily="34" charset="0"/>
          </a:endParaRPr>
        </a:p>
        <a:p>
          <a:pPr rtl="0"/>
          <a:r>
            <a:rPr lang="it-IT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(</a:t>
          </a:r>
          <a:r>
            <a:rPr lang="it-IT" sz="900" b="0" i="1" baseline="0">
              <a:effectLst/>
              <a:latin typeface="Arial" pitchFamily="34" charset="0"/>
              <a:ea typeface="+mn-ea"/>
              <a:cs typeface="Arial" pitchFamily="34" charset="0"/>
            </a:rPr>
            <a:t>dati assoluti e percentuali </a:t>
          </a:r>
          <a:r>
            <a:rPr lang="it-IT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)</a:t>
          </a:r>
          <a:endParaRPr lang="it-IT" sz="900" b="0" i="1" u="none" strike="noStrike" baseline="0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3"/>
  <sheetViews>
    <sheetView tabSelected="1" topLeftCell="A7" workbookViewId="0">
      <selection activeCell="C37" sqref="C1:C1048576"/>
    </sheetView>
  </sheetViews>
  <sheetFormatPr defaultRowHeight="12.75" x14ac:dyDescent="0.2"/>
  <cols>
    <col min="1" max="1" width="3.28515625" customWidth="1"/>
    <col min="2" max="2" width="0.7109375" customWidth="1"/>
    <col min="3" max="3" width="20.5703125" bestFit="1" customWidth="1"/>
    <col min="4" max="7" width="9.7109375" customWidth="1"/>
    <col min="8" max="8" width="0.85546875" customWidth="1"/>
    <col min="9" max="12" width="9.7109375" customWidth="1"/>
  </cols>
  <sheetData>
    <row r="1" spans="1:15" s="2" customFormat="1" ht="15.75" customHeight="1" x14ac:dyDescent="0.15">
      <c r="A1" s="34" t="s">
        <v>35</v>
      </c>
      <c r="B1" s="34"/>
      <c r="C1" s="34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s="2" customFormat="1" ht="13.5" customHeight="1" x14ac:dyDescent="0.15"/>
    <row r="3" spans="1:15" x14ac:dyDescent="0.2">
      <c r="A3" s="13"/>
      <c r="B3" s="13"/>
      <c r="C3" s="29" t="s">
        <v>27</v>
      </c>
      <c r="D3" s="33" t="s">
        <v>2</v>
      </c>
      <c r="E3" s="33"/>
      <c r="F3" s="33"/>
      <c r="G3" s="33"/>
      <c r="H3" s="33"/>
      <c r="I3" s="33"/>
      <c r="J3" s="33"/>
      <c r="K3" s="33"/>
      <c r="L3" s="33"/>
    </row>
    <row r="4" spans="1:15" x14ac:dyDescent="0.2">
      <c r="A4" s="12"/>
      <c r="B4" s="12"/>
      <c r="C4" s="30"/>
      <c r="D4" s="32" t="s">
        <v>23</v>
      </c>
      <c r="E4" s="32"/>
      <c r="F4" s="32"/>
      <c r="G4" s="32"/>
      <c r="I4" s="32" t="s">
        <v>24</v>
      </c>
      <c r="J4" s="32"/>
      <c r="K4" s="32"/>
      <c r="L4" s="32"/>
    </row>
    <row r="5" spans="1:15" x14ac:dyDescent="0.2">
      <c r="A5" s="5"/>
      <c r="B5" s="5"/>
      <c r="C5" s="31"/>
      <c r="D5" s="3" t="s">
        <v>3</v>
      </c>
      <c r="E5" s="3" t="s">
        <v>4</v>
      </c>
      <c r="F5" s="3" t="s">
        <v>5</v>
      </c>
      <c r="G5" s="3" t="s">
        <v>6</v>
      </c>
      <c r="H5" s="5"/>
      <c r="I5" s="3" t="s">
        <v>3</v>
      </c>
      <c r="J5" s="3" t="s">
        <v>4</v>
      </c>
      <c r="K5" s="3" t="s">
        <v>5</v>
      </c>
      <c r="L5" s="3" t="s">
        <v>6</v>
      </c>
    </row>
    <row r="6" spans="1:15" ht="13.5" customHeight="1" x14ac:dyDescent="0.2">
      <c r="A6" s="37"/>
      <c r="B6" s="37"/>
      <c r="C6" s="37"/>
      <c r="D6" s="36" t="s">
        <v>0</v>
      </c>
      <c r="E6" s="36"/>
      <c r="F6" s="36"/>
      <c r="G6" s="36"/>
      <c r="H6" s="36"/>
      <c r="I6" s="36"/>
      <c r="J6" s="36"/>
      <c r="K6" s="36"/>
      <c r="L6" s="36"/>
    </row>
    <row r="7" spans="1:15" s="15" customFormat="1" ht="9" customHeight="1" x14ac:dyDescent="0.2">
      <c r="A7" s="6">
        <v>1</v>
      </c>
      <c r="B7" s="7"/>
      <c r="C7" s="8" t="s">
        <v>7</v>
      </c>
      <c r="D7" s="14">
        <v>20078</v>
      </c>
      <c r="E7" s="14">
        <v>10520</v>
      </c>
      <c r="F7" s="14">
        <v>402</v>
      </c>
      <c r="G7" s="14">
        <v>31000</v>
      </c>
      <c r="I7" s="16">
        <f>+D7/$G7*100</f>
        <v>64.767741935483869</v>
      </c>
      <c r="J7" s="16">
        <f>+E7/$G7*100</f>
        <v>33.935483870967744</v>
      </c>
      <c r="K7" s="16">
        <f>+F7/$G7*100</f>
        <v>1.296774193548387</v>
      </c>
      <c r="L7" s="17">
        <f>+G7/$G7*100</f>
        <v>100</v>
      </c>
    </row>
    <row r="8" spans="1:15" s="15" customFormat="1" ht="9" customHeight="1" x14ac:dyDescent="0.2">
      <c r="A8" s="6">
        <v>2</v>
      </c>
      <c r="B8" s="7"/>
      <c r="C8" s="8" t="s">
        <v>28</v>
      </c>
      <c r="D8" s="14">
        <v>18238</v>
      </c>
      <c r="E8" s="14">
        <v>8642</v>
      </c>
      <c r="F8" s="14">
        <v>23</v>
      </c>
      <c r="G8" s="14">
        <v>26903</v>
      </c>
      <c r="I8" s="16">
        <f t="shared" ref="I8:I30" si="0">+D8/$G8*100</f>
        <v>67.791696093372494</v>
      </c>
      <c r="J8" s="16">
        <f t="shared" ref="J8:J30" si="1">+E8/$G8*100</f>
        <v>32.12281158235141</v>
      </c>
      <c r="K8" s="16">
        <f t="shared" ref="K8:K30" si="2">+F8/$G8*100</f>
        <v>8.5492324276103038E-2</v>
      </c>
      <c r="L8" s="17">
        <f t="shared" ref="L8:L30" si="3">+G8/$G8*100</f>
        <v>100</v>
      </c>
    </row>
    <row r="9" spans="1:15" s="15" customFormat="1" ht="9" customHeight="1" x14ac:dyDescent="0.2">
      <c r="A9" s="6">
        <v>3</v>
      </c>
      <c r="B9" s="7"/>
      <c r="C9" s="9" t="s">
        <v>9</v>
      </c>
      <c r="D9" s="14">
        <v>14246</v>
      </c>
      <c r="E9" s="14">
        <v>10482</v>
      </c>
      <c r="F9" s="14">
        <v>278</v>
      </c>
      <c r="G9" s="14">
        <v>25006</v>
      </c>
      <c r="I9" s="16">
        <f t="shared" si="0"/>
        <v>56.97032712149084</v>
      </c>
      <c r="J9" s="16">
        <f t="shared" si="1"/>
        <v>41.917939694473326</v>
      </c>
      <c r="K9" s="16">
        <f t="shared" si="2"/>
        <v>1.1117331840358313</v>
      </c>
      <c r="L9" s="17">
        <f t="shared" si="3"/>
        <v>100</v>
      </c>
    </row>
    <row r="10" spans="1:15" s="15" customFormat="1" ht="9" customHeight="1" x14ac:dyDescent="0.2">
      <c r="A10" s="6">
        <v>4</v>
      </c>
      <c r="B10" s="7"/>
      <c r="C10" s="8" t="s">
        <v>18</v>
      </c>
      <c r="D10" s="14">
        <v>17176</v>
      </c>
      <c r="E10" s="14">
        <v>2360</v>
      </c>
      <c r="F10" s="14">
        <v>102</v>
      </c>
      <c r="G10" s="14">
        <v>19638</v>
      </c>
      <c r="I10" s="16">
        <f t="shared" si="0"/>
        <v>87.463081780222012</v>
      </c>
      <c r="J10" s="16">
        <f t="shared" si="1"/>
        <v>12.017517058763621</v>
      </c>
      <c r="K10" s="16">
        <f t="shared" si="2"/>
        <v>0.51940116101435985</v>
      </c>
      <c r="L10" s="17">
        <f t="shared" si="3"/>
        <v>100</v>
      </c>
    </row>
    <row r="11" spans="1:15" s="15" customFormat="1" ht="9" customHeight="1" x14ac:dyDescent="0.2">
      <c r="A11" s="6">
        <v>5</v>
      </c>
      <c r="B11" s="7"/>
      <c r="C11" s="9" t="s">
        <v>11</v>
      </c>
      <c r="D11" s="14">
        <v>13099</v>
      </c>
      <c r="E11" s="14">
        <v>5319</v>
      </c>
      <c r="F11" s="14">
        <v>26</v>
      </c>
      <c r="G11" s="14">
        <v>18444</v>
      </c>
      <c r="I11" s="16">
        <f t="shared" si="0"/>
        <v>71.020386033398395</v>
      </c>
      <c r="J11" s="16">
        <f t="shared" si="1"/>
        <v>28.838646714378658</v>
      </c>
      <c r="K11" s="16">
        <f t="shared" si="2"/>
        <v>0.14096725222294515</v>
      </c>
      <c r="L11" s="17">
        <f t="shared" si="3"/>
        <v>100</v>
      </c>
    </row>
    <row r="12" spans="1:15" s="15" customFormat="1" ht="9" customHeight="1" x14ac:dyDescent="0.2">
      <c r="A12" s="6">
        <v>6</v>
      </c>
      <c r="B12" s="7"/>
      <c r="C12" s="9" t="s">
        <v>10</v>
      </c>
      <c r="D12" s="14">
        <v>10729</v>
      </c>
      <c r="E12" s="14">
        <v>5605</v>
      </c>
      <c r="F12" s="14">
        <v>211</v>
      </c>
      <c r="G12" s="14">
        <v>16545</v>
      </c>
      <c r="I12" s="16">
        <f t="shared" si="0"/>
        <v>64.847385917195538</v>
      </c>
      <c r="J12" s="16">
        <f t="shared" si="1"/>
        <v>33.8773043215473</v>
      </c>
      <c r="K12" s="16">
        <f t="shared" si="2"/>
        <v>1.2753097612571773</v>
      </c>
      <c r="L12" s="17">
        <f t="shared" si="3"/>
        <v>100</v>
      </c>
    </row>
    <row r="13" spans="1:15" s="15" customFormat="1" ht="9" customHeight="1" x14ac:dyDescent="0.2">
      <c r="A13" s="6">
        <v>7</v>
      </c>
      <c r="B13" s="7"/>
      <c r="C13" s="9" t="s">
        <v>8</v>
      </c>
      <c r="D13" s="14">
        <v>10354</v>
      </c>
      <c r="E13" s="14">
        <v>4964</v>
      </c>
      <c r="F13" s="14">
        <v>399</v>
      </c>
      <c r="G13" s="14">
        <v>15717</v>
      </c>
      <c r="I13" s="16">
        <f t="shared" si="0"/>
        <v>65.87771203155819</v>
      </c>
      <c r="J13" s="16">
        <f t="shared" si="1"/>
        <v>31.58363555385888</v>
      </c>
      <c r="K13" s="16">
        <f t="shared" si="2"/>
        <v>2.5386524145829354</v>
      </c>
      <c r="L13" s="17">
        <f t="shared" si="3"/>
        <v>100</v>
      </c>
    </row>
    <row r="14" spans="1:15" s="15" customFormat="1" ht="9" customHeight="1" x14ac:dyDescent="0.2">
      <c r="A14" s="6">
        <v>8</v>
      </c>
      <c r="B14" s="7"/>
      <c r="C14" s="10" t="s">
        <v>29</v>
      </c>
      <c r="D14" s="14">
        <v>11192</v>
      </c>
      <c r="E14" s="14">
        <v>3112</v>
      </c>
      <c r="F14" s="14">
        <v>109</v>
      </c>
      <c r="G14" s="14">
        <v>14413</v>
      </c>
      <c r="I14" s="16">
        <f t="shared" si="0"/>
        <v>77.652119614237151</v>
      </c>
      <c r="J14" s="16">
        <f t="shared" si="1"/>
        <v>21.591618677582737</v>
      </c>
      <c r="K14" s="16">
        <f t="shared" si="2"/>
        <v>0.75626170818011518</v>
      </c>
      <c r="L14" s="17">
        <f t="shared" si="3"/>
        <v>100</v>
      </c>
    </row>
    <row r="15" spans="1:15" s="15" customFormat="1" ht="9" customHeight="1" x14ac:dyDescent="0.2">
      <c r="A15" s="6">
        <v>9</v>
      </c>
      <c r="B15" s="7"/>
      <c r="C15" s="8" t="s">
        <v>13</v>
      </c>
      <c r="D15" s="14">
        <v>9877</v>
      </c>
      <c r="E15" s="14">
        <v>3898</v>
      </c>
      <c r="F15" s="14">
        <v>20</v>
      </c>
      <c r="G15" s="14">
        <v>13795</v>
      </c>
      <c r="I15" s="16">
        <f t="shared" si="0"/>
        <v>71.598405219282341</v>
      </c>
      <c r="J15" s="16">
        <f t="shared" si="1"/>
        <v>28.256614715476623</v>
      </c>
      <c r="K15" s="16">
        <f t="shared" si="2"/>
        <v>0.14498006524102935</v>
      </c>
      <c r="L15" s="17">
        <f t="shared" si="3"/>
        <v>100</v>
      </c>
    </row>
    <row r="16" spans="1:15" s="15" customFormat="1" ht="9" customHeight="1" x14ac:dyDescent="0.2">
      <c r="A16" s="6">
        <v>10</v>
      </c>
      <c r="B16" s="7"/>
      <c r="C16" s="8" t="s">
        <v>16</v>
      </c>
      <c r="D16" s="14">
        <v>7637</v>
      </c>
      <c r="E16" s="14">
        <v>5471</v>
      </c>
      <c r="F16" s="14">
        <v>40</v>
      </c>
      <c r="G16" s="14">
        <v>13148</v>
      </c>
      <c r="I16" s="16">
        <f t="shared" si="0"/>
        <v>58.084879829631888</v>
      </c>
      <c r="J16" s="16">
        <f t="shared" si="1"/>
        <v>41.610891390325527</v>
      </c>
      <c r="K16" s="16">
        <f t="shared" si="2"/>
        <v>0.30422878004259202</v>
      </c>
      <c r="L16" s="17">
        <f t="shared" si="3"/>
        <v>100</v>
      </c>
    </row>
    <row r="17" spans="1:12" s="15" customFormat="1" ht="9" customHeight="1" x14ac:dyDescent="0.2">
      <c r="A17" s="6">
        <v>11</v>
      </c>
      <c r="B17" s="7"/>
      <c r="C17" s="10" t="s">
        <v>14</v>
      </c>
      <c r="D17" s="14">
        <v>10210</v>
      </c>
      <c r="E17" s="14">
        <v>2900</v>
      </c>
      <c r="F17" s="14">
        <v>36</v>
      </c>
      <c r="G17" s="14">
        <v>13146</v>
      </c>
      <c r="I17" s="16">
        <f t="shared" si="0"/>
        <v>77.666210254069682</v>
      </c>
      <c r="J17" s="16">
        <f t="shared" si="1"/>
        <v>22.059942187737715</v>
      </c>
      <c r="K17" s="16">
        <f t="shared" si="2"/>
        <v>0.27384755819260614</v>
      </c>
      <c r="L17" s="17">
        <f t="shared" si="3"/>
        <v>100</v>
      </c>
    </row>
    <row r="18" spans="1:12" s="15" customFormat="1" ht="9" customHeight="1" x14ac:dyDescent="0.2">
      <c r="A18" s="6">
        <v>12</v>
      </c>
      <c r="B18" s="7"/>
      <c r="C18" s="9" t="s">
        <v>20</v>
      </c>
      <c r="D18" s="14">
        <v>9725</v>
      </c>
      <c r="E18" s="14">
        <v>1856</v>
      </c>
      <c r="F18" s="14">
        <v>61</v>
      </c>
      <c r="G18" s="14">
        <v>11642</v>
      </c>
      <c r="I18" s="16">
        <f t="shared" si="0"/>
        <v>83.533757086411271</v>
      </c>
      <c r="J18" s="16">
        <f t="shared" si="1"/>
        <v>15.942277959113554</v>
      </c>
      <c r="K18" s="16">
        <f t="shared" si="2"/>
        <v>0.5239649544751761</v>
      </c>
      <c r="L18" s="17">
        <f t="shared" si="3"/>
        <v>100</v>
      </c>
    </row>
    <row r="19" spans="1:12" s="15" customFormat="1" ht="9" customHeight="1" x14ac:dyDescent="0.2">
      <c r="A19" s="6">
        <v>13</v>
      </c>
      <c r="B19" s="7"/>
      <c r="C19" s="8" t="s">
        <v>12</v>
      </c>
      <c r="D19" s="14">
        <v>7328</v>
      </c>
      <c r="E19" s="14">
        <v>2662</v>
      </c>
      <c r="F19" s="14">
        <v>40</v>
      </c>
      <c r="G19" s="14">
        <v>10030</v>
      </c>
      <c r="I19" s="16">
        <f t="shared" si="0"/>
        <v>73.060817547357928</v>
      </c>
      <c r="J19" s="16">
        <f t="shared" si="1"/>
        <v>26.540378863409771</v>
      </c>
      <c r="K19" s="16">
        <f t="shared" si="2"/>
        <v>0.39880358923230308</v>
      </c>
      <c r="L19" s="17">
        <f t="shared" si="3"/>
        <v>100</v>
      </c>
    </row>
    <row r="20" spans="1:12" s="15" customFormat="1" ht="9" customHeight="1" x14ac:dyDescent="0.2">
      <c r="A20" s="6">
        <v>14</v>
      </c>
      <c r="B20" s="7"/>
      <c r="C20" s="8" t="s">
        <v>30</v>
      </c>
      <c r="D20" s="14">
        <v>4462</v>
      </c>
      <c r="E20" s="14">
        <v>4513</v>
      </c>
      <c r="F20" s="14">
        <v>15</v>
      </c>
      <c r="G20" s="14">
        <v>8990</v>
      </c>
      <c r="I20" s="16">
        <f t="shared" si="0"/>
        <v>49.632925472747495</v>
      </c>
      <c r="J20" s="16">
        <f t="shared" si="1"/>
        <v>50.200222469410463</v>
      </c>
      <c r="K20" s="16">
        <f t="shared" si="2"/>
        <v>0.16685205784204674</v>
      </c>
      <c r="L20" s="17">
        <f t="shared" si="3"/>
        <v>100</v>
      </c>
    </row>
    <row r="21" spans="1:12" s="15" customFormat="1" ht="9" customHeight="1" x14ac:dyDescent="0.2">
      <c r="A21" s="6">
        <v>15</v>
      </c>
      <c r="B21" s="7"/>
      <c r="C21" s="8" t="s">
        <v>15</v>
      </c>
      <c r="D21" s="14">
        <v>6089</v>
      </c>
      <c r="E21" s="14">
        <v>2601</v>
      </c>
      <c r="F21" s="14">
        <v>65</v>
      </c>
      <c r="G21" s="14">
        <v>8755</v>
      </c>
      <c r="I21" s="16">
        <f t="shared" si="0"/>
        <v>69.548829240434046</v>
      </c>
      <c r="J21" s="16">
        <f t="shared" si="1"/>
        <v>29.708737864077673</v>
      </c>
      <c r="K21" s="16">
        <f t="shared" si="2"/>
        <v>0.7424328954882925</v>
      </c>
      <c r="L21" s="17">
        <f t="shared" si="3"/>
        <v>100</v>
      </c>
    </row>
    <row r="22" spans="1:12" s="15" customFormat="1" ht="9" customHeight="1" x14ac:dyDescent="0.2">
      <c r="A22" s="6">
        <v>16</v>
      </c>
      <c r="B22" s="7"/>
      <c r="C22" s="8" t="s">
        <v>17</v>
      </c>
      <c r="D22" s="14">
        <v>5679</v>
      </c>
      <c r="E22" s="14">
        <v>2546</v>
      </c>
      <c r="F22" s="14">
        <v>25</v>
      </c>
      <c r="G22" s="14">
        <v>8250</v>
      </c>
      <c r="I22" s="16">
        <f t="shared" si="0"/>
        <v>68.836363636363643</v>
      </c>
      <c r="J22" s="16">
        <f t="shared" si="1"/>
        <v>30.860606060606059</v>
      </c>
      <c r="K22" s="16">
        <f t="shared" si="2"/>
        <v>0.30303030303030304</v>
      </c>
      <c r="L22" s="17">
        <f t="shared" si="3"/>
        <v>100</v>
      </c>
    </row>
    <row r="23" spans="1:12" s="15" customFormat="1" ht="9" customHeight="1" x14ac:dyDescent="0.2">
      <c r="A23" s="6">
        <v>17</v>
      </c>
      <c r="B23" s="7"/>
      <c r="C23" s="10" t="s">
        <v>19</v>
      </c>
      <c r="D23" s="14">
        <v>5051</v>
      </c>
      <c r="E23" s="14">
        <v>2201</v>
      </c>
      <c r="F23" s="14">
        <v>99</v>
      </c>
      <c r="G23" s="14">
        <v>7351</v>
      </c>
      <c r="I23" s="16">
        <f t="shared" si="0"/>
        <v>68.711739899333423</v>
      </c>
      <c r="J23" s="16">
        <f t="shared" si="1"/>
        <v>29.941504557203103</v>
      </c>
      <c r="K23" s="16">
        <f t="shared" si="2"/>
        <v>1.3467555434634744</v>
      </c>
      <c r="L23" s="17">
        <f t="shared" si="3"/>
        <v>100</v>
      </c>
    </row>
    <row r="24" spans="1:12" s="15" customFormat="1" ht="9" customHeight="1" x14ac:dyDescent="0.2">
      <c r="A24" s="6">
        <v>18</v>
      </c>
      <c r="B24" s="7"/>
      <c r="C24" s="10" t="s">
        <v>31</v>
      </c>
      <c r="D24" s="14">
        <v>4754</v>
      </c>
      <c r="E24" s="14">
        <v>1646</v>
      </c>
      <c r="F24" s="14">
        <v>31</v>
      </c>
      <c r="G24" s="14">
        <v>6431</v>
      </c>
      <c r="I24" s="16">
        <f t="shared" si="0"/>
        <v>73.923184574716217</v>
      </c>
      <c r="J24" s="16">
        <f t="shared" si="1"/>
        <v>25.594775307106204</v>
      </c>
      <c r="K24" s="16">
        <f t="shared" si="2"/>
        <v>0.48204011817757736</v>
      </c>
      <c r="L24" s="17">
        <f t="shared" si="3"/>
        <v>100</v>
      </c>
    </row>
    <row r="25" spans="1:12" s="15" customFormat="1" ht="9" customHeight="1" x14ac:dyDescent="0.2">
      <c r="A25" s="6">
        <v>19</v>
      </c>
      <c r="B25" s="7"/>
      <c r="C25" s="9" t="s">
        <v>32</v>
      </c>
      <c r="D25" s="14">
        <v>4934</v>
      </c>
      <c r="E25" s="14">
        <v>1226</v>
      </c>
      <c r="F25" s="14">
        <v>28</v>
      </c>
      <c r="G25" s="14">
        <v>6188</v>
      </c>
      <c r="I25" s="16">
        <f t="shared" si="0"/>
        <v>79.734970911441508</v>
      </c>
      <c r="J25" s="16">
        <f t="shared" si="1"/>
        <v>19.812540400775696</v>
      </c>
      <c r="K25" s="16">
        <f t="shared" si="2"/>
        <v>0.45248868778280549</v>
      </c>
      <c r="L25" s="17">
        <f t="shared" si="3"/>
        <v>100</v>
      </c>
    </row>
    <row r="26" spans="1:12" s="15" customFormat="1" ht="9" customHeight="1" x14ac:dyDescent="0.2">
      <c r="A26" s="6">
        <v>20</v>
      </c>
      <c r="B26" s="7"/>
      <c r="C26" s="8" t="s">
        <v>33</v>
      </c>
      <c r="D26" s="14">
        <v>3821</v>
      </c>
      <c r="E26" s="14">
        <v>1677</v>
      </c>
      <c r="F26" s="14">
        <v>256</v>
      </c>
      <c r="G26" s="14">
        <v>5754</v>
      </c>
      <c r="I26" s="16">
        <f t="shared" si="0"/>
        <v>66.405978449774068</v>
      </c>
      <c r="J26" s="16">
        <f t="shared" si="1"/>
        <v>29.144942648592281</v>
      </c>
      <c r="K26" s="16">
        <f t="shared" si="2"/>
        <v>4.4490789016336461</v>
      </c>
      <c r="L26" s="17">
        <f t="shared" si="3"/>
        <v>100</v>
      </c>
    </row>
    <row r="27" spans="1:12" s="15" customFormat="1" ht="9" customHeight="1" x14ac:dyDescent="0.2">
      <c r="A27" s="6"/>
      <c r="B27" s="7"/>
      <c r="C27" s="8"/>
      <c r="D27" s="18"/>
      <c r="E27" s="18"/>
      <c r="F27" s="18"/>
      <c r="G27" s="18"/>
      <c r="I27" s="16"/>
      <c r="J27" s="16"/>
      <c r="K27" s="16"/>
      <c r="L27" s="17"/>
    </row>
    <row r="28" spans="1:12" s="15" customFormat="1" ht="9" customHeight="1" x14ac:dyDescent="0.2">
      <c r="A28" s="6"/>
      <c r="B28" s="7"/>
      <c r="C28" s="8" t="s">
        <v>21</v>
      </c>
      <c r="D28" s="14">
        <v>59048</v>
      </c>
      <c r="E28" s="14">
        <v>20603</v>
      </c>
      <c r="F28" s="14">
        <v>893</v>
      </c>
      <c r="G28" s="14">
        <v>80544</v>
      </c>
      <c r="I28" s="16">
        <f t="shared" si="0"/>
        <v>73.311481922924116</v>
      </c>
      <c r="J28" s="16">
        <f t="shared" si="1"/>
        <v>25.579807310290025</v>
      </c>
      <c r="K28" s="16">
        <f t="shared" si="2"/>
        <v>1.1087107667858562</v>
      </c>
      <c r="L28" s="17">
        <f t="shared" si="3"/>
        <v>100</v>
      </c>
    </row>
    <row r="29" spans="1:12" s="15" customFormat="1" ht="9" customHeight="1" x14ac:dyDescent="0.2">
      <c r="A29" s="6"/>
      <c r="B29" s="7"/>
      <c r="C29" s="8"/>
      <c r="D29" s="19"/>
      <c r="E29" s="19"/>
      <c r="F29" s="19"/>
      <c r="G29" s="19"/>
      <c r="I29" s="16"/>
      <c r="J29" s="16"/>
      <c r="K29" s="16"/>
      <c r="L29" s="17"/>
    </row>
    <row r="30" spans="1:12" s="15" customFormat="1" ht="9" customHeight="1" x14ac:dyDescent="0.2">
      <c r="A30" s="6"/>
      <c r="B30" s="7"/>
      <c r="C30" s="11" t="s">
        <v>22</v>
      </c>
      <c r="D30" s="20">
        <v>253727</v>
      </c>
      <c r="E30" s="20">
        <v>104804</v>
      </c>
      <c r="F30" s="20">
        <v>3159</v>
      </c>
      <c r="G30" s="20">
        <v>361690</v>
      </c>
      <c r="H30" s="21"/>
      <c r="I30" s="22">
        <f t="shared" si="0"/>
        <v>70.150405042992617</v>
      </c>
      <c r="J30" s="22">
        <f t="shared" si="1"/>
        <v>28.976195084188117</v>
      </c>
      <c r="K30" s="22">
        <f t="shared" si="2"/>
        <v>0.87339987281926512</v>
      </c>
      <c r="L30" s="23">
        <f t="shared" si="3"/>
        <v>100</v>
      </c>
    </row>
    <row r="31" spans="1:12" ht="13.5" customHeight="1" x14ac:dyDescent="0.2">
      <c r="A31" s="38"/>
      <c r="B31" s="38"/>
      <c r="C31" s="38"/>
      <c r="D31" s="39" t="s">
        <v>25</v>
      </c>
      <c r="E31" s="39"/>
      <c r="F31" s="39"/>
      <c r="G31" s="39"/>
      <c r="H31" s="39"/>
      <c r="I31" s="39"/>
      <c r="J31" s="39"/>
      <c r="K31" s="39"/>
      <c r="L31" s="39"/>
    </row>
    <row r="32" spans="1:12" ht="9" customHeight="1" x14ac:dyDescent="0.2">
      <c r="A32" s="6">
        <v>1</v>
      </c>
      <c r="B32" s="7"/>
      <c r="C32" s="8" t="s">
        <v>7</v>
      </c>
      <c r="D32" s="14">
        <v>14249</v>
      </c>
      <c r="E32" s="14">
        <v>3579</v>
      </c>
      <c r="F32" s="14">
        <v>30</v>
      </c>
      <c r="G32" s="14">
        <v>17858</v>
      </c>
      <c r="H32" s="15"/>
      <c r="I32" s="16">
        <f>+D32/$G32*100</f>
        <v>79.790570052637477</v>
      </c>
      <c r="J32" s="16">
        <f>+E32/$G32*100</f>
        <v>20.041438010975472</v>
      </c>
      <c r="K32" s="16">
        <f>+F32/$G32*100</f>
        <v>0.16799193638705343</v>
      </c>
      <c r="L32" s="17">
        <f>+G32/$G32*100</f>
        <v>100</v>
      </c>
    </row>
    <row r="33" spans="1:12" ht="9" customHeight="1" x14ac:dyDescent="0.2">
      <c r="A33" s="6">
        <v>2</v>
      </c>
      <c r="B33" s="7"/>
      <c r="C33" s="8" t="s">
        <v>28</v>
      </c>
      <c r="D33" s="14">
        <v>9815</v>
      </c>
      <c r="E33" s="14">
        <v>3821</v>
      </c>
      <c r="F33" s="14">
        <v>3</v>
      </c>
      <c r="G33" s="14">
        <v>13639</v>
      </c>
      <c r="H33" s="15"/>
      <c r="I33" s="16">
        <f t="shared" ref="I33:I55" si="4">+D33/$G33*100</f>
        <v>71.962753867585604</v>
      </c>
      <c r="J33" s="16">
        <f t="shared" ref="J33:J55" si="5">+E33/$G33*100</f>
        <v>28.015250384925583</v>
      </c>
      <c r="K33" s="16">
        <f t="shared" ref="K33:K55" si="6">+F33/$G33*100</f>
        <v>2.1995747488818829E-2</v>
      </c>
      <c r="L33" s="17">
        <f t="shared" ref="L33:L55" si="7">+G33/$G33*100</f>
        <v>100</v>
      </c>
    </row>
    <row r="34" spans="1:12" ht="9" customHeight="1" x14ac:dyDescent="0.2">
      <c r="A34" s="6">
        <v>3</v>
      </c>
      <c r="B34" s="7"/>
      <c r="C34" s="9" t="s">
        <v>9</v>
      </c>
      <c r="D34" s="14">
        <v>8810</v>
      </c>
      <c r="E34" s="14">
        <v>2899</v>
      </c>
      <c r="F34" s="14">
        <v>39</v>
      </c>
      <c r="G34" s="14">
        <v>11748</v>
      </c>
      <c r="H34" s="15"/>
      <c r="I34" s="16">
        <f t="shared" si="4"/>
        <v>74.991487912836234</v>
      </c>
      <c r="J34" s="16">
        <f t="shared" si="5"/>
        <v>24.676540687776644</v>
      </c>
      <c r="K34" s="16">
        <f t="shared" si="6"/>
        <v>0.33197139938712972</v>
      </c>
      <c r="L34" s="17">
        <f t="shared" si="7"/>
        <v>100</v>
      </c>
    </row>
    <row r="35" spans="1:12" ht="9" customHeight="1" x14ac:dyDescent="0.2">
      <c r="A35" s="6">
        <v>4</v>
      </c>
      <c r="B35" s="7"/>
      <c r="C35" s="8" t="s">
        <v>18</v>
      </c>
      <c r="D35" s="14">
        <v>15983</v>
      </c>
      <c r="E35" s="14">
        <v>893</v>
      </c>
      <c r="F35" s="14">
        <v>19</v>
      </c>
      <c r="G35" s="14">
        <v>16895</v>
      </c>
      <c r="H35" s="15"/>
      <c r="I35" s="16">
        <f t="shared" si="4"/>
        <v>94.601953240603734</v>
      </c>
      <c r="J35" s="16">
        <f t="shared" si="5"/>
        <v>5.2855874519088486</v>
      </c>
      <c r="K35" s="16">
        <f t="shared" si="6"/>
        <v>0.11245930748742231</v>
      </c>
      <c r="L35" s="17">
        <f t="shared" si="7"/>
        <v>100</v>
      </c>
    </row>
    <row r="36" spans="1:12" ht="9" customHeight="1" x14ac:dyDescent="0.2">
      <c r="A36" s="6">
        <v>5</v>
      </c>
      <c r="B36" s="7"/>
      <c r="C36" s="9" t="s">
        <v>11</v>
      </c>
      <c r="D36" s="14">
        <v>10864</v>
      </c>
      <c r="E36" s="14">
        <v>2609</v>
      </c>
      <c r="F36" s="14">
        <v>11</v>
      </c>
      <c r="G36" s="14">
        <v>13484</v>
      </c>
      <c r="H36" s="15"/>
      <c r="I36" s="16">
        <f t="shared" si="4"/>
        <v>80.569563927617921</v>
      </c>
      <c r="J36" s="16">
        <f t="shared" si="5"/>
        <v>19.348857905665977</v>
      </c>
      <c r="K36" s="16">
        <f t="shared" si="6"/>
        <v>8.1578166716107972E-2</v>
      </c>
      <c r="L36" s="17">
        <f t="shared" si="7"/>
        <v>100</v>
      </c>
    </row>
    <row r="37" spans="1:12" ht="9" customHeight="1" x14ac:dyDescent="0.2">
      <c r="A37" s="6">
        <v>6</v>
      </c>
      <c r="B37" s="7"/>
      <c r="C37" s="9" t="s">
        <v>10</v>
      </c>
      <c r="D37" s="14">
        <v>4417</v>
      </c>
      <c r="E37" s="14">
        <v>2655</v>
      </c>
      <c r="F37" s="14">
        <v>31</v>
      </c>
      <c r="G37" s="14">
        <v>7103</v>
      </c>
      <c r="H37" s="15"/>
      <c r="I37" s="16">
        <f t="shared" si="4"/>
        <v>62.184992256792903</v>
      </c>
      <c r="J37" s="16">
        <f t="shared" si="5"/>
        <v>37.378572434182736</v>
      </c>
      <c r="K37" s="16">
        <f t="shared" si="6"/>
        <v>0.4364353090243559</v>
      </c>
      <c r="L37" s="17">
        <f t="shared" si="7"/>
        <v>100</v>
      </c>
    </row>
    <row r="38" spans="1:12" ht="9" customHeight="1" x14ac:dyDescent="0.2">
      <c r="A38" s="6">
        <v>7</v>
      </c>
      <c r="B38" s="7"/>
      <c r="C38" s="9" t="s">
        <v>8</v>
      </c>
      <c r="D38" s="14">
        <v>3494</v>
      </c>
      <c r="E38" s="14">
        <v>1651</v>
      </c>
      <c r="F38" s="14">
        <v>31</v>
      </c>
      <c r="G38" s="14">
        <v>5176</v>
      </c>
      <c r="H38" s="15"/>
      <c r="I38" s="16">
        <f t="shared" si="4"/>
        <v>67.503863987635242</v>
      </c>
      <c r="J38" s="16">
        <f t="shared" si="5"/>
        <v>31.897217928902627</v>
      </c>
      <c r="K38" s="16">
        <f t="shared" si="6"/>
        <v>0.59891808346213293</v>
      </c>
      <c r="L38" s="17">
        <f t="shared" si="7"/>
        <v>100</v>
      </c>
    </row>
    <row r="39" spans="1:12" ht="9" customHeight="1" x14ac:dyDescent="0.2">
      <c r="A39" s="6">
        <v>8</v>
      </c>
      <c r="B39" s="7"/>
      <c r="C39" s="10" t="s">
        <v>29</v>
      </c>
      <c r="D39" s="14">
        <v>4084</v>
      </c>
      <c r="E39" s="14">
        <v>1033</v>
      </c>
      <c r="F39" s="14">
        <v>50</v>
      </c>
      <c r="G39" s="14">
        <v>5167</v>
      </c>
      <c r="H39" s="15"/>
      <c r="I39" s="16">
        <f t="shared" si="4"/>
        <v>79.040061931488296</v>
      </c>
      <c r="J39" s="16">
        <f t="shared" si="5"/>
        <v>19.992258563963617</v>
      </c>
      <c r="K39" s="16">
        <f t="shared" si="6"/>
        <v>0.96767950454809371</v>
      </c>
      <c r="L39" s="17">
        <f t="shared" si="7"/>
        <v>100</v>
      </c>
    </row>
    <row r="40" spans="1:12" ht="9" customHeight="1" x14ac:dyDescent="0.2">
      <c r="A40" s="6">
        <v>9</v>
      </c>
      <c r="B40" s="7"/>
      <c r="C40" s="8" t="s">
        <v>13</v>
      </c>
      <c r="D40" s="14">
        <v>9042</v>
      </c>
      <c r="E40" s="14">
        <v>1834</v>
      </c>
      <c r="F40" s="14">
        <v>5</v>
      </c>
      <c r="G40" s="14">
        <v>10881</v>
      </c>
      <c r="H40" s="15"/>
      <c r="I40" s="16">
        <f t="shared" si="4"/>
        <v>83.09897987317342</v>
      </c>
      <c r="J40" s="16">
        <f t="shared" si="5"/>
        <v>16.855068467971694</v>
      </c>
      <c r="K40" s="16">
        <f t="shared" si="6"/>
        <v>4.5951658854884662E-2</v>
      </c>
      <c r="L40" s="17">
        <f t="shared" si="7"/>
        <v>100</v>
      </c>
    </row>
    <row r="41" spans="1:12" ht="9" customHeight="1" x14ac:dyDescent="0.2">
      <c r="A41" s="6">
        <v>10</v>
      </c>
      <c r="B41" s="7"/>
      <c r="C41" s="8" t="s">
        <v>16</v>
      </c>
      <c r="D41" s="14">
        <v>3227</v>
      </c>
      <c r="E41" s="14">
        <v>2744</v>
      </c>
      <c r="F41" s="14">
        <v>5</v>
      </c>
      <c r="G41" s="14">
        <v>5976</v>
      </c>
      <c r="H41" s="15"/>
      <c r="I41" s="16">
        <f t="shared" si="4"/>
        <v>53.999330655957166</v>
      </c>
      <c r="J41" s="16">
        <f t="shared" si="5"/>
        <v>45.917001338688088</v>
      </c>
      <c r="K41" s="16">
        <f t="shared" si="6"/>
        <v>8.3668005354752342E-2</v>
      </c>
      <c r="L41" s="17">
        <f t="shared" si="7"/>
        <v>100</v>
      </c>
    </row>
    <row r="42" spans="1:12" ht="9" customHeight="1" x14ac:dyDescent="0.2">
      <c r="A42" s="6">
        <v>11</v>
      </c>
      <c r="B42" s="7"/>
      <c r="C42" s="10" t="s">
        <v>14</v>
      </c>
      <c r="D42" s="14">
        <v>8746</v>
      </c>
      <c r="E42" s="14">
        <v>1291</v>
      </c>
      <c r="F42" s="14">
        <v>8</v>
      </c>
      <c r="G42" s="14">
        <v>10045</v>
      </c>
      <c r="H42" s="15"/>
      <c r="I42" s="16">
        <f t="shared" si="4"/>
        <v>87.068193130910899</v>
      </c>
      <c r="J42" s="16">
        <f t="shared" si="5"/>
        <v>12.85216525634644</v>
      </c>
      <c r="K42" s="16">
        <f t="shared" si="6"/>
        <v>7.9641612742658033E-2</v>
      </c>
      <c r="L42" s="17">
        <f t="shared" si="7"/>
        <v>100</v>
      </c>
    </row>
    <row r="43" spans="1:12" ht="9" customHeight="1" x14ac:dyDescent="0.2">
      <c r="A43" s="6">
        <v>12</v>
      </c>
      <c r="B43" s="7"/>
      <c r="C43" s="9" t="s">
        <v>20</v>
      </c>
      <c r="D43" s="14">
        <v>6184</v>
      </c>
      <c r="E43" s="14">
        <v>896</v>
      </c>
      <c r="F43" s="14">
        <v>16</v>
      </c>
      <c r="G43" s="14">
        <v>7096</v>
      </c>
      <c r="H43" s="15"/>
      <c r="I43" s="16">
        <f t="shared" si="4"/>
        <v>87.147688838782415</v>
      </c>
      <c r="J43" s="16">
        <f t="shared" si="5"/>
        <v>12.62683201803833</v>
      </c>
      <c r="K43" s="16">
        <f t="shared" si="6"/>
        <v>0.22547914317925591</v>
      </c>
      <c r="L43" s="17">
        <f t="shared" si="7"/>
        <v>100</v>
      </c>
    </row>
    <row r="44" spans="1:12" ht="9" customHeight="1" x14ac:dyDescent="0.2">
      <c r="A44" s="6">
        <v>13</v>
      </c>
      <c r="B44" s="7"/>
      <c r="C44" s="8" t="s">
        <v>12</v>
      </c>
      <c r="D44" s="14">
        <v>6163</v>
      </c>
      <c r="E44" s="14">
        <v>1074</v>
      </c>
      <c r="F44" s="14">
        <v>26</v>
      </c>
      <c r="G44" s="14">
        <v>7263</v>
      </c>
      <c r="H44" s="15"/>
      <c r="I44" s="16">
        <f t="shared" si="4"/>
        <v>84.854743219055479</v>
      </c>
      <c r="J44" s="16">
        <f t="shared" si="5"/>
        <v>14.787277984304007</v>
      </c>
      <c r="K44" s="16">
        <f t="shared" si="6"/>
        <v>0.35797879664050669</v>
      </c>
      <c r="L44" s="17">
        <f t="shared" si="7"/>
        <v>100</v>
      </c>
    </row>
    <row r="45" spans="1:12" ht="9" customHeight="1" x14ac:dyDescent="0.2">
      <c r="A45" s="6">
        <v>14</v>
      </c>
      <c r="B45" s="7"/>
      <c r="C45" s="8" t="s">
        <v>30</v>
      </c>
      <c r="D45" s="14">
        <v>3001</v>
      </c>
      <c r="E45" s="14">
        <v>1967</v>
      </c>
      <c r="F45" s="14">
        <v>2</v>
      </c>
      <c r="G45" s="14">
        <v>4970</v>
      </c>
      <c r="H45" s="15"/>
      <c r="I45" s="16">
        <f t="shared" si="4"/>
        <v>60.382293762575458</v>
      </c>
      <c r="J45" s="16">
        <f t="shared" si="5"/>
        <v>39.577464788732392</v>
      </c>
      <c r="K45" s="16">
        <f t="shared" si="6"/>
        <v>4.0241448692152917E-2</v>
      </c>
      <c r="L45" s="17">
        <f t="shared" si="7"/>
        <v>100</v>
      </c>
    </row>
    <row r="46" spans="1:12" ht="9" customHeight="1" x14ac:dyDescent="0.2">
      <c r="A46" s="6">
        <v>15</v>
      </c>
      <c r="B46" s="7"/>
      <c r="C46" s="8" t="s">
        <v>15</v>
      </c>
      <c r="D46" s="14">
        <v>2726</v>
      </c>
      <c r="E46" s="14">
        <v>1252</v>
      </c>
      <c r="F46" s="14">
        <v>14</v>
      </c>
      <c r="G46" s="14">
        <v>3992</v>
      </c>
      <c r="H46" s="15"/>
      <c r="I46" s="16">
        <f t="shared" si="4"/>
        <v>68.286573146292582</v>
      </c>
      <c r="J46" s="16">
        <f t="shared" si="5"/>
        <v>31.362725450901802</v>
      </c>
      <c r="K46" s="16">
        <f t="shared" si="6"/>
        <v>0.35070140280561124</v>
      </c>
      <c r="L46" s="17">
        <f t="shared" si="7"/>
        <v>100</v>
      </c>
    </row>
    <row r="47" spans="1:12" ht="9" customHeight="1" x14ac:dyDescent="0.2">
      <c r="A47" s="6">
        <v>16</v>
      </c>
      <c r="B47" s="7"/>
      <c r="C47" s="8" t="s">
        <v>17</v>
      </c>
      <c r="D47" s="14">
        <v>4556</v>
      </c>
      <c r="E47" s="14">
        <v>1119</v>
      </c>
      <c r="F47" s="14">
        <v>9</v>
      </c>
      <c r="G47" s="14">
        <v>5684</v>
      </c>
      <c r="H47" s="15"/>
      <c r="I47" s="16">
        <f t="shared" si="4"/>
        <v>80.154820548909228</v>
      </c>
      <c r="J47" s="16">
        <f t="shared" si="5"/>
        <v>19.686840253342716</v>
      </c>
      <c r="K47" s="16">
        <f t="shared" si="6"/>
        <v>0.15833919774806474</v>
      </c>
      <c r="L47" s="17">
        <f t="shared" si="7"/>
        <v>100</v>
      </c>
    </row>
    <row r="48" spans="1:12" ht="9" customHeight="1" x14ac:dyDescent="0.2">
      <c r="A48" s="6">
        <v>17</v>
      </c>
      <c r="B48" s="7"/>
      <c r="C48" s="10" t="s">
        <v>19</v>
      </c>
      <c r="D48" s="14">
        <v>1945</v>
      </c>
      <c r="E48" s="14">
        <v>500</v>
      </c>
      <c r="F48" s="14">
        <v>9</v>
      </c>
      <c r="G48" s="14">
        <v>2454</v>
      </c>
      <c r="H48" s="15"/>
      <c r="I48" s="16">
        <f t="shared" si="4"/>
        <v>79.258353708231454</v>
      </c>
      <c r="J48" s="16">
        <f t="shared" si="5"/>
        <v>20.374898125509372</v>
      </c>
      <c r="K48" s="16">
        <f t="shared" si="6"/>
        <v>0.36674816625916873</v>
      </c>
      <c r="L48" s="17">
        <f t="shared" si="7"/>
        <v>100</v>
      </c>
    </row>
    <row r="49" spans="1:12" ht="9" customHeight="1" x14ac:dyDescent="0.2">
      <c r="A49" s="6">
        <v>18</v>
      </c>
      <c r="B49" s="7"/>
      <c r="C49" s="10" t="s">
        <v>31</v>
      </c>
      <c r="D49" s="14">
        <v>4050</v>
      </c>
      <c r="E49" s="14">
        <v>1055</v>
      </c>
      <c r="F49" s="14">
        <v>26</v>
      </c>
      <c r="G49" s="14">
        <v>5131</v>
      </c>
      <c r="H49" s="15"/>
      <c r="I49" s="16">
        <f t="shared" si="4"/>
        <v>78.931982069771976</v>
      </c>
      <c r="J49" s="16">
        <f t="shared" si="5"/>
        <v>20.561294094718381</v>
      </c>
      <c r="K49" s="16">
        <f t="shared" si="6"/>
        <v>0.50672383550964717</v>
      </c>
      <c r="L49" s="17">
        <f t="shared" si="7"/>
        <v>100</v>
      </c>
    </row>
    <row r="50" spans="1:12" ht="9" customHeight="1" x14ac:dyDescent="0.2">
      <c r="A50" s="6">
        <v>19</v>
      </c>
      <c r="B50" s="7"/>
      <c r="C50" s="9" t="s">
        <v>32</v>
      </c>
      <c r="D50" s="14">
        <v>2463</v>
      </c>
      <c r="E50" s="14">
        <v>458</v>
      </c>
      <c r="F50" s="14">
        <v>9</v>
      </c>
      <c r="G50" s="14">
        <v>2930</v>
      </c>
      <c r="H50" s="15"/>
      <c r="I50" s="16">
        <f t="shared" si="4"/>
        <v>84.061433447098977</v>
      </c>
      <c r="J50" s="16">
        <f t="shared" si="5"/>
        <v>15.631399317406144</v>
      </c>
      <c r="K50" s="16">
        <f t="shared" si="6"/>
        <v>0.30716723549488051</v>
      </c>
      <c r="L50" s="17">
        <f t="shared" si="7"/>
        <v>100</v>
      </c>
    </row>
    <row r="51" spans="1:12" ht="9" customHeight="1" x14ac:dyDescent="0.2">
      <c r="A51" s="6">
        <v>20</v>
      </c>
      <c r="B51" s="7"/>
      <c r="C51" s="8" t="s">
        <v>33</v>
      </c>
      <c r="D51" s="14">
        <v>804</v>
      </c>
      <c r="E51" s="14">
        <v>325</v>
      </c>
      <c r="F51" s="14">
        <v>17</v>
      </c>
      <c r="G51" s="14">
        <v>1146</v>
      </c>
      <c r="H51" s="15"/>
      <c r="I51" s="16">
        <f t="shared" si="4"/>
        <v>70.157068062827221</v>
      </c>
      <c r="J51" s="16">
        <f t="shared" si="5"/>
        <v>28.359511343804538</v>
      </c>
      <c r="K51" s="16">
        <f t="shared" si="6"/>
        <v>1.4834205933682374</v>
      </c>
      <c r="L51" s="17">
        <f t="shared" si="7"/>
        <v>100</v>
      </c>
    </row>
    <row r="52" spans="1:12" ht="9" customHeight="1" x14ac:dyDescent="0.2">
      <c r="A52" s="6"/>
      <c r="B52" s="7"/>
      <c r="C52" s="8"/>
      <c r="D52" s="18"/>
      <c r="E52" s="18"/>
      <c r="F52" s="18"/>
      <c r="G52" s="18"/>
      <c r="H52" s="15"/>
      <c r="I52" s="16"/>
      <c r="J52" s="16"/>
      <c r="K52" s="16"/>
      <c r="L52" s="17"/>
    </row>
    <row r="53" spans="1:12" ht="9" customHeight="1" x14ac:dyDescent="0.2">
      <c r="A53" s="6"/>
      <c r="B53" s="7"/>
      <c r="C53" s="8" t="s">
        <v>21</v>
      </c>
      <c r="D53" s="14">
        <v>34671</v>
      </c>
      <c r="E53" s="14">
        <v>8520</v>
      </c>
      <c r="F53" s="14">
        <v>186</v>
      </c>
      <c r="G53" s="14">
        <v>43377</v>
      </c>
      <c r="H53" s="15"/>
      <c r="I53" s="16">
        <f t="shared" si="4"/>
        <v>79.929455702330728</v>
      </c>
      <c r="J53" s="16">
        <f t="shared" si="5"/>
        <v>19.641745625561935</v>
      </c>
      <c r="K53" s="16">
        <f t="shared" si="6"/>
        <v>0.42879867210733796</v>
      </c>
      <c r="L53" s="17">
        <f t="shared" si="7"/>
        <v>100</v>
      </c>
    </row>
    <row r="54" spans="1:12" ht="9" customHeight="1" x14ac:dyDescent="0.2">
      <c r="A54" s="6"/>
      <c r="B54" s="7"/>
      <c r="C54" s="8"/>
      <c r="D54" s="19"/>
      <c r="E54" s="19"/>
      <c r="F54" s="19"/>
      <c r="G54" s="19"/>
      <c r="H54" s="15"/>
      <c r="I54" s="16"/>
      <c r="J54" s="16"/>
      <c r="K54" s="16"/>
      <c r="L54" s="17"/>
    </row>
    <row r="55" spans="1:12" ht="9" customHeight="1" x14ac:dyDescent="0.2">
      <c r="A55" s="6"/>
      <c r="B55" s="7"/>
      <c r="C55" s="11" t="s">
        <v>22</v>
      </c>
      <c r="D55" s="20">
        <v>159294</v>
      </c>
      <c r="E55" s="20">
        <v>42175</v>
      </c>
      <c r="F55" s="20">
        <v>546</v>
      </c>
      <c r="G55" s="20">
        <v>202015</v>
      </c>
      <c r="H55" s="21"/>
      <c r="I55" s="22">
        <f t="shared" si="4"/>
        <v>78.852560453431678</v>
      </c>
      <c r="J55" s="22">
        <f t="shared" si="5"/>
        <v>20.877162586936613</v>
      </c>
      <c r="K55" s="22">
        <f t="shared" si="6"/>
        <v>0.27027695963171056</v>
      </c>
      <c r="L55" s="23">
        <f t="shared" si="7"/>
        <v>100</v>
      </c>
    </row>
    <row r="56" spans="1:12" x14ac:dyDescent="0.2">
      <c r="A56" s="38"/>
      <c r="B56" s="38"/>
      <c r="C56" s="38"/>
      <c r="D56" s="39" t="s">
        <v>1</v>
      </c>
      <c r="E56" s="39"/>
      <c r="F56" s="39"/>
      <c r="G56" s="39"/>
      <c r="H56" s="39"/>
      <c r="I56" s="39"/>
      <c r="J56" s="39"/>
      <c r="K56" s="39"/>
      <c r="L56" s="39"/>
    </row>
    <row r="57" spans="1:12" ht="9" customHeight="1" x14ac:dyDescent="0.2">
      <c r="A57" s="6">
        <v>1</v>
      </c>
      <c r="B57" s="7"/>
      <c r="C57" s="8" t="s">
        <v>7</v>
      </c>
      <c r="D57" s="14">
        <v>5829</v>
      </c>
      <c r="E57" s="14">
        <v>6941</v>
      </c>
      <c r="F57" s="14">
        <v>372</v>
      </c>
      <c r="G57" s="14">
        <v>13142</v>
      </c>
      <c r="H57" s="15"/>
      <c r="I57" s="16">
        <f>+D57/$G57*100</f>
        <v>44.353979607365694</v>
      </c>
      <c r="J57" s="16">
        <f>+E57/$G57*100</f>
        <v>52.815401004413332</v>
      </c>
      <c r="K57" s="16">
        <f>+F57/$G57*100</f>
        <v>2.8306193882209709</v>
      </c>
      <c r="L57" s="17">
        <f>+G57/$G57*100</f>
        <v>100</v>
      </c>
    </row>
    <row r="58" spans="1:12" ht="9" customHeight="1" x14ac:dyDescent="0.2">
      <c r="A58" s="6">
        <v>2</v>
      </c>
      <c r="B58" s="7"/>
      <c r="C58" s="8" t="s">
        <v>28</v>
      </c>
      <c r="D58" s="14">
        <v>8423</v>
      </c>
      <c r="E58" s="14">
        <v>4821</v>
      </c>
      <c r="F58" s="14">
        <v>20</v>
      </c>
      <c r="G58" s="14">
        <v>13264</v>
      </c>
      <c r="H58" s="15"/>
      <c r="I58" s="16">
        <f t="shared" ref="I58:I80" si="8">+D58/$G58*100</f>
        <v>63.502714113389622</v>
      </c>
      <c r="J58" s="16">
        <f t="shared" ref="J58:J80" si="9">+E58/$G58*100</f>
        <v>36.346501809408927</v>
      </c>
      <c r="K58" s="16">
        <f t="shared" ref="K58:K80" si="10">+F58/$G58*100</f>
        <v>0.15078407720144751</v>
      </c>
      <c r="L58" s="17">
        <f t="shared" ref="L58:L80" si="11">+G58/$G58*100</f>
        <v>100</v>
      </c>
    </row>
    <row r="59" spans="1:12" ht="9" customHeight="1" x14ac:dyDescent="0.2">
      <c r="A59" s="6">
        <v>3</v>
      </c>
      <c r="B59" s="7"/>
      <c r="C59" s="9" t="s">
        <v>9</v>
      </c>
      <c r="D59" s="14">
        <v>5436</v>
      </c>
      <c r="E59" s="14">
        <v>7583</v>
      </c>
      <c r="F59" s="14">
        <v>239</v>
      </c>
      <c r="G59" s="14">
        <v>13258</v>
      </c>
      <c r="H59" s="15"/>
      <c r="I59" s="16">
        <f t="shared" si="8"/>
        <v>41.001659375471412</v>
      </c>
      <c r="J59" s="16">
        <f t="shared" si="9"/>
        <v>57.195655453311211</v>
      </c>
      <c r="K59" s="16">
        <f t="shared" si="10"/>
        <v>1.8026851712173781</v>
      </c>
      <c r="L59" s="17">
        <f t="shared" si="11"/>
        <v>100</v>
      </c>
    </row>
    <row r="60" spans="1:12" ht="9" customHeight="1" x14ac:dyDescent="0.2">
      <c r="A60" s="6">
        <v>4</v>
      </c>
      <c r="B60" s="7"/>
      <c r="C60" s="8" t="s">
        <v>18</v>
      </c>
      <c r="D60" s="14">
        <v>1193</v>
      </c>
      <c r="E60" s="14">
        <v>1467</v>
      </c>
      <c r="F60" s="14">
        <v>83</v>
      </c>
      <c r="G60" s="14">
        <v>2743</v>
      </c>
      <c r="H60" s="15"/>
      <c r="I60" s="16">
        <f t="shared" si="8"/>
        <v>43.492526430915056</v>
      </c>
      <c r="J60" s="16">
        <f t="shared" si="9"/>
        <v>53.481589500546846</v>
      </c>
      <c r="K60" s="16">
        <f t="shared" si="10"/>
        <v>3.025884068538097</v>
      </c>
      <c r="L60" s="17">
        <f t="shared" si="11"/>
        <v>100</v>
      </c>
    </row>
    <row r="61" spans="1:12" ht="9" customHeight="1" x14ac:dyDescent="0.2">
      <c r="A61" s="6">
        <v>5</v>
      </c>
      <c r="B61" s="7"/>
      <c r="C61" s="9" t="s">
        <v>11</v>
      </c>
      <c r="D61" s="14">
        <v>2235</v>
      </c>
      <c r="E61" s="14">
        <v>2710</v>
      </c>
      <c r="F61" s="14">
        <v>15</v>
      </c>
      <c r="G61" s="14">
        <v>4960</v>
      </c>
      <c r="H61" s="15"/>
      <c r="I61" s="16">
        <f t="shared" si="8"/>
        <v>45.060483870967744</v>
      </c>
      <c r="J61" s="16">
        <f t="shared" si="9"/>
        <v>54.637096774193552</v>
      </c>
      <c r="K61" s="16">
        <f t="shared" si="10"/>
        <v>0.30241935483870969</v>
      </c>
      <c r="L61" s="17">
        <f t="shared" si="11"/>
        <v>100</v>
      </c>
    </row>
    <row r="62" spans="1:12" ht="9" customHeight="1" x14ac:dyDescent="0.2">
      <c r="A62" s="6">
        <v>6</v>
      </c>
      <c r="B62" s="7"/>
      <c r="C62" s="9" t="s">
        <v>10</v>
      </c>
      <c r="D62" s="14">
        <v>6312</v>
      </c>
      <c r="E62" s="14">
        <v>2950</v>
      </c>
      <c r="F62" s="14">
        <v>180</v>
      </c>
      <c r="G62" s="14">
        <v>9442</v>
      </c>
      <c r="H62" s="15"/>
      <c r="I62" s="16">
        <f t="shared" si="8"/>
        <v>66.850243592459222</v>
      </c>
      <c r="J62" s="16">
        <f t="shared" si="9"/>
        <v>31.24338063969498</v>
      </c>
      <c r="K62" s="16">
        <f t="shared" si="10"/>
        <v>1.9063757678457953</v>
      </c>
      <c r="L62" s="17">
        <f t="shared" si="11"/>
        <v>100</v>
      </c>
    </row>
    <row r="63" spans="1:12" ht="9" customHeight="1" x14ac:dyDescent="0.2">
      <c r="A63" s="6">
        <v>7</v>
      </c>
      <c r="B63" s="7"/>
      <c r="C63" s="9" t="s">
        <v>8</v>
      </c>
      <c r="D63" s="14">
        <v>6860</v>
      </c>
      <c r="E63" s="14">
        <v>3313</v>
      </c>
      <c r="F63" s="14">
        <v>368</v>
      </c>
      <c r="G63" s="14">
        <v>10541</v>
      </c>
      <c r="H63" s="15"/>
      <c r="I63" s="16">
        <f t="shared" si="8"/>
        <v>65.079214495778388</v>
      </c>
      <c r="J63" s="16">
        <f t="shared" si="9"/>
        <v>31.429655630395597</v>
      </c>
      <c r="K63" s="16">
        <f t="shared" si="10"/>
        <v>3.4911298738260128</v>
      </c>
      <c r="L63" s="17">
        <f t="shared" si="11"/>
        <v>100</v>
      </c>
    </row>
    <row r="64" spans="1:12" ht="9" customHeight="1" x14ac:dyDescent="0.2">
      <c r="A64" s="6">
        <v>8</v>
      </c>
      <c r="B64" s="7"/>
      <c r="C64" s="10" t="s">
        <v>29</v>
      </c>
      <c r="D64" s="14">
        <v>7108</v>
      </c>
      <c r="E64" s="14">
        <v>2079</v>
      </c>
      <c r="F64" s="14">
        <v>59</v>
      </c>
      <c r="G64" s="14">
        <v>9246</v>
      </c>
      <c r="H64" s="15"/>
      <c r="I64" s="16">
        <f t="shared" si="8"/>
        <v>76.876487129569554</v>
      </c>
      <c r="J64" s="16">
        <f t="shared" si="9"/>
        <v>22.485399091499026</v>
      </c>
      <c r="K64" s="16">
        <f t="shared" si="10"/>
        <v>0.63811377893142984</v>
      </c>
      <c r="L64" s="17">
        <f t="shared" si="11"/>
        <v>100</v>
      </c>
    </row>
    <row r="65" spans="1:12" ht="9" customHeight="1" x14ac:dyDescent="0.2">
      <c r="A65" s="6">
        <v>9</v>
      </c>
      <c r="B65" s="7"/>
      <c r="C65" s="8" t="s">
        <v>13</v>
      </c>
      <c r="D65" s="14">
        <v>835</v>
      </c>
      <c r="E65" s="14">
        <v>2064</v>
      </c>
      <c r="F65" s="14">
        <v>15</v>
      </c>
      <c r="G65" s="14">
        <v>2914</v>
      </c>
      <c r="H65" s="15"/>
      <c r="I65" s="16">
        <f t="shared" si="8"/>
        <v>28.654770075497598</v>
      </c>
      <c r="J65" s="16">
        <f t="shared" si="9"/>
        <v>70.83047357584077</v>
      </c>
      <c r="K65" s="16">
        <f t="shared" si="10"/>
        <v>0.51475634866163344</v>
      </c>
      <c r="L65" s="17">
        <f t="shared" si="11"/>
        <v>100</v>
      </c>
    </row>
    <row r="66" spans="1:12" ht="9" customHeight="1" x14ac:dyDescent="0.2">
      <c r="A66" s="6">
        <v>10</v>
      </c>
      <c r="B66" s="7"/>
      <c r="C66" s="8" t="s">
        <v>16</v>
      </c>
      <c r="D66" s="14">
        <v>4410</v>
      </c>
      <c r="E66" s="14">
        <v>2727</v>
      </c>
      <c r="F66" s="14">
        <v>35</v>
      </c>
      <c r="G66" s="14">
        <v>7172</v>
      </c>
      <c r="H66" s="15"/>
      <c r="I66" s="16">
        <f t="shared" si="8"/>
        <v>61.489124372559957</v>
      </c>
      <c r="J66" s="16">
        <f t="shared" si="9"/>
        <v>38.022866703848301</v>
      </c>
      <c r="K66" s="16">
        <f t="shared" si="10"/>
        <v>0.48800892359174564</v>
      </c>
      <c r="L66" s="17">
        <f t="shared" si="11"/>
        <v>100</v>
      </c>
    </row>
    <row r="67" spans="1:12" ht="9" customHeight="1" x14ac:dyDescent="0.2">
      <c r="A67" s="6">
        <v>11</v>
      </c>
      <c r="B67" s="7"/>
      <c r="C67" s="10" t="s">
        <v>14</v>
      </c>
      <c r="D67" s="14">
        <v>1464</v>
      </c>
      <c r="E67" s="14">
        <v>1609</v>
      </c>
      <c r="F67" s="14">
        <v>28</v>
      </c>
      <c r="G67" s="14">
        <v>3101</v>
      </c>
      <c r="H67" s="15"/>
      <c r="I67" s="16">
        <f t="shared" si="8"/>
        <v>47.210577233150595</v>
      </c>
      <c r="J67" s="16">
        <f t="shared" si="9"/>
        <v>51.886488229603358</v>
      </c>
      <c r="K67" s="16">
        <f t="shared" si="10"/>
        <v>0.90293453724604955</v>
      </c>
      <c r="L67" s="17">
        <f t="shared" si="11"/>
        <v>100</v>
      </c>
    </row>
    <row r="68" spans="1:12" ht="9" customHeight="1" x14ac:dyDescent="0.2">
      <c r="A68" s="6">
        <v>12</v>
      </c>
      <c r="B68" s="7"/>
      <c r="C68" s="9" t="s">
        <v>20</v>
      </c>
      <c r="D68" s="14">
        <v>3541</v>
      </c>
      <c r="E68" s="14">
        <v>960</v>
      </c>
      <c r="F68" s="14">
        <v>45</v>
      </c>
      <c r="G68" s="14">
        <v>4546</v>
      </c>
      <c r="H68" s="15"/>
      <c r="I68" s="16">
        <f t="shared" si="8"/>
        <v>77.8926528816542</v>
      </c>
      <c r="J68" s="16">
        <f t="shared" si="9"/>
        <v>21.11746590409151</v>
      </c>
      <c r="K68" s="16">
        <f t="shared" si="10"/>
        <v>0.98988121425428943</v>
      </c>
      <c r="L68" s="17">
        <f t="shared" si="11"/>
        <v>100</v>
      </c>
    </row>
    <row r="69" spans="1:12" ht="9" customHeight="1" x14ac:dyDescent="0.2">
      <c r="A69" s="6">
        <v>13</v>
      </c>
      <c r="B69" s="7"/>
      <c r="C69" s="8" t="s">
        <v>12</v>
      </c>
      <c r="D69" s="14">
        <v>1165</v>
      </c>
      <c r="E69" s="14">
        <v>1588</v>
      </c>
      <c r="F69" s="14">
        <v>14</v>
      </c>
      <c r="G69" s="14">
        <v>2767</v>
      </c>
      <c r="H69" s="15"/>
      <c r="I69" s="16">
        <f t="shared" si="8"/>
        <v>42.103361040838458</v>
      </c>
      <c r="J69" s="16">
        <f t="shared" si="9"/>
        <v>57.390675822190097</v>
      </c>
      <c r="K69" s="16">
        <f t="shared" si="10"/>
        <v>0.50596313697144923</v>
      </c>
      <c r="L69" s="17">
        <f t="shared" si="11"/>
        <v>100</v>
      </c>
    </row>
    <row r="70" spans="1:12" ht="9" customHeight="1" x14ac:dyDescent="0.2">
      <c r="A70" s="6">
        <v>14</v>
      </c>
      <c r="B70" s="7"/>
      <c r="C70" s="8" t="s">
        <v>30</v>
      </c>
      <c r="D70" s="14">
        <v>1461</v>
      </c>
      <c r="E70" s="14">
        <v>2546</v>
      </c>
      <c r="F70" s="14">
        <v>13</v>
      </c>
      <c r="G70" s="14">
        <v>4020</v>
      </c>
      <c r="H70" s="15"/>
      <c r="I70" s="16">
        <f t="shared" si="8"/>
        <v>36.343283582089555</v>
      </c>
      <c r="J70" s="16">
        <f t="shared" si="9"/>
        <v>63.333333333333329</v>
      </c>
      <c r="K70" s="16">
        <f t="shared" si="10"/>
        <v>0.3233830845771144</v>
      </c>
      <c r="L70" s="17">
        <f t="shared" si="11"/>
        <v>100</v>
      </c>
    </row>
    <row r="71" spans="1:12" ht="9" customHeight="1" x14ac:dyDescent="0.2">
      <c r="A71" s="6">
        <v>15</v>
      </c>
      <c r="B71" s="7"/>
      <c r="C71" s="8" t="s">
        <v>15</v>
      </c>
      <c r="D71" s="14">
        <v>3363</v>
      </c>
      <c r="E71" s="14">
        <v>1349</v>
      </c>
      <c r="F71" s="14">
        <v>51</v>
      </c>
      <c r="G71" s="14">
        <v>4763</v>
      </c>
      <c r="H71" s="15"/>
      <c r="I71" s="16">
        <f t="shared" si="8"/>
        <v>70.606760445097621</v>
      </c>
      <c r="J71" s="16">
        <f t="shared" si="9"/>
        <v>28.322485828259502</v>
      </c>
      <c r="K71" s="16">
        <f t="shared" si="10"/>
        <v>1.0707537266428722</v>
      </c>
      <c r="L71" s="17">
        <f t="shared" si="11"/>
        <v>100</v>
      </c>
    </row>
    <row r="72" spans="1:12" ht="9" customHeight="1" x14ac:dyDescent="0.2">
      <c r="A72" s="6">
        <v>16</v>
      </c>
      <c r="B72" s="7"/>
      <c r="C72" s="8" t="s">
        <v>17</v>
      </c>
      <c r="D72" s="14">
        <v>1123</v>
      </c>
      <c r="E72" s="14">
        <v>1427</v>
      </c>
      <c r="F72" s="14">
        <v>16</v>
      </c>
      <c r="G72" s="14">
        <v>2566</v>
      </c>
      <c r="H72" s="15"/>
      <c r="I72" s="16">
        <f t="shared" si="8"/>
        <v>43.764614185502722</v>
      </c>
      <c r="J72" s="16">
        <f t="shared" si="9"/>
        <v>55.611847233047541</v>
      </c>
      <c r="K72" s="16">
        <f t="shared" si="10"/>
        <v>0.62353858144972718</v>
      </c>
      <c r="L72" s="17">
        <f t="shared" si="11"/>
        <v>100</v>
      </c>
    </row>
    <row r="73" spans="1:12" ht="9" customHeight="1" x14ac:dyDescent="0.2">
      <c r="A73" s="6">
        <v>17</v>
      </c>
      <c r="B73" s="7"/>
      <c r="C73" s="10" t="s">
        <v>19</v>
      </c>
      <c r="D73" s="14">
        <v>3106</v>
      </c>
      <c r="E73" s="14">
        <v>1701</v>
      </c>
      <c r="F73" s="14">
        <v>90</v>
      </c>
      <c r="G73" s="14">
        <v>4897</v>
      </c>
      <c r="H73" s="15"/>
      <c r="I73" s="16">
        <f t="shared" si="8"/>
        <v>63.426587706759243</v>
      </c>
      <c r="J73" s="16">
        <f t="shared" si="9"/>
        <v>34.735552379007558</v>
      </c>
      <c r="K73" s="16">
        <f t="shared" si="10"/>
        <v>1.8378599142332042</v>
      </c>
      <c r="L73" s="17">
        <f t="shared" si="11"/>
        <v>100</v>
      </c>
    </row>
    <row r="74" spans="1:12" ht="9" customHeight="1" x14ac:dyDescent="0.2">
      <c r="A74" s="6">
        <v>18</v>
      </c>
      <c r="B74" s="7"/>
      <c r="C74" s="10" t="s">
        <v>31</v>
      </c>
      <c r="D74" s="14">
        <v>704</v>
      </c>
      <c r="E74" s="14">
        <v>591</v>
      </c>
      <c r="F74" s="14">
        <v>5</v>
      </c>
      <c r="G74" s="14">
        <v>1300</v>
      </c>
      <c r="H74" s="15"/>
      <c r="I74" s="16">
        <f t="shared" si="8"/>
        <v>54.153846153846153</v>
      </c>
      <c r="J74" s="16">
        <f t="shared" si="9"/>
        <v>45.46153846153846</v>
      </c>
      <c r="K74" s="16">
        <f t="shared" si="10"/>
        <v>0.38461538461538464</v>
      </c>
      <c r="L74" s="17">
        <f t="shared" si="11"/>
        <v>100</v>
      </c>
    </row>
    <row r="75" spans="1:12" ht="9" customHeight="1" x14ac:dyDescent="0.2">
      <c r="A75" s="6">
        <v>19</v>
      </c>
      <c r="B75" s="7"/>
      <c r="C75" s="9" t="s">
        <v>32</v>
      </c>
      <c r="D75" s="14">
        <v>2471</v>
      </c>
      <c r="E75" s="14">
        <v>768</v>
      </c>
      <c r="F75" s="14">
        <v>19</v>
      </c>
      <c r="G75" s="14">
        <v>3258</v>
      </c>
      <c r="H75" s="15"/>
      <c r="I75" s="16">
        <f t="shared" si="8"/>
        <v>75.844076120319215</v>
      </c>
      <c r="J75" s="16">
        <f t="shared" si="9"/>
        <v>23.572744014732965</v>
      </c>
      <c r="K75" s="16">
        <f t="shared" si="10"/>
        <v>0.5831798649478207</v>
      </c>
      <c r="L75" s="17">
        <f t="shared" si="11"/>
        <v>100</v>
      </c>
    </row>
    <row r="76" spans="1:12" ht="9" customHeight="1" x14ac:dyDescent="0.2">
      <c r="A76" s="6">
        <v>20</v>
      </c>
      <c r="B76" s="7"/>
      <c r="C76" s="8" t="s">
        <v>33</v>
      </c>
      <c r="D76" s="14">
        <v>3017</v>
      </c>
      <c r="E76" s="14">
        <v>1352</v>
      </c>
      <c r="F76" s="14">
        <v>239</v>
      </c>
      <c r="G76" s="14">
        <v>4608</v>
      </c>
      <c r="H76" s="15"/>
      <c r="I76" s="16">
        <f t="shared" si="8"/>
        <v>65.473090277777786</v>
      </c>
      <c r="J76" s="16">
        <f t="shared" si="9"/>
        <v>29.340277777777779</v>
      </c>
      <c r="K76" s="16">
        <f t="shared" si="10"/>
        <v>5.1866319444444446</v>
      </c>
      <c r="L76" s="17">
        <f t="shared" si="11"/>
        <v>100</v>
      </c>
    </row>
    <row r="77" spans="1:12" ht="9" customHeight="1" x14ac:dyDescent="0.2">
      <c r="A77" s="6"/>
      <c r="B77" s="7"/>
      <c r="C77" s="8"/>
      <c r="D77" s="18"/>
      <c r="E77" s="18"/>
      <c r="F77" s="18"/>
      <c r="G77" s="18"/>
      <c r="H77" s="15"/>
      <c r="I77" s="16"/>
      <c r="J77" s="16"/>
      <c r="K77" s="16"/>
      <c r="L77" s="17"/>
    </row>
    <row r="78" spans="1:12" ht="9" customHeight="1" x14ac:dyDescent="0.2">
      <c r="A78" s="6"/>
      <c r="B78" s="7"/>
      <c r="C78" s="8" t="s">
        <v>21</v>
      </c>
      <c r="D78" s="14">
        <v>24377</v>
      </c>
      <c r="E78" s="14">
        <v>12083</v>
      </c>
      <c r="F78" s="14">
        <v>707</v>
      </c>
      <c r="G78" s="14">
        <v>37167</v>
      </c>
      <c r="H78" s="15"/>
      <c r="I78" s="16">
        <f t="shared" si="8"/>
        <v>65.587752576210079</v>
      </c>
      <c r="J78" s="16">
        <f t="shared" si="9"/>
        <v>32.510022331638282</v>
      </c>
      <c r="K78" s="16">
        <f t="shared" si="10"/>
        <v>1.9022250921516399</v>
      </c>
      <c r="L78" s="17">
        <f t="shared" si="11"/>
        <v>100</v>
      </c>
    </row>
    <row r="79" spans="1:12" ht="9" customHeight="1" x14ac:dyDescent="0.2">
      <c r="A79" s="6"/>
      <c r="B79" s="7"/>
      <c r="C79" s="8"/>
      <c r="D79" s="19"/>
      <c r="E79" s="19"/>
      <c r="F79" s="19"/>
      <c r="G79" s="19"/>
      <c r="H79" s="15"/>
      <c r="I79" s="16"/>
      <c r="J79" s="16"/>
      <c r="K79" s="16"/>
      <c r="L79" s="17"/>
    </row>
    <row r="80" spans="1:12" ht="9" customHeight="1" x14ac:dyDescent="0.2">
      <c r="A80" s="6"/>
      <c r="B80" s="7"/>
      <c r="C80" s="11" t="s">
        <v>22</v>
      </c>
      <c r="D80" s="20">
        <v>94433</v>
      </c>
      <c r="E80" s="20">
        <v>62629</v>
      </c>
      <c r="F80" s="20">
        <v>2613</v>
      </c>
      <c r="G80" s="20">
        <v>159675</v>
      </c>
      <c r="H80" s="21"/>
      <c r="I80" s="22">
        <f t="shared" si="8"/>
        <v>59.140754657898853</v>
      </c>
      <c r="J80" s="22">
        <f t="shared" si="9"/>
        <v>39.222796304994525</v>
      </c>
      <c r="K80" s="22">
        <f t="shared" si="10"/>
        <v>1.6364490371066229</v>
      </c>
      <c r="L80" s="23">
        <f t="shared" si="11"/>
        <v>100</v>
      </c>
    </row>
    <row r="81" spans="1:15" ht="9" customHeight="1" x14ac:dyDescent="0.2">
      <c r="A81" s="5"/>
      <c r="B81" s="24"/>
      <c r="C81" s="5"/>
      <c r="D81" s="5"/>
      <c r="E81" s="5"/>
      <c r="F81" s="5"/>
      <c r="G81" s="5"/>
      <c r="H81" s="5"/>
      <c r="I81" s="5"/>
      <c r="J81" s="5"/>
      <c r="K81" s="5"/>
      <c r="L81" s="5"/>
    </row>
    <row r="82" spans="1:15" s="27" customFormat="1" ht="12" customHeight="1" x14ac:dyDescent="0.2">
      <c r="A82" s="4" t="s">
        <v>26</v>
      </c>
      <c r="B82" s="25"/>
      <c r="C82" s="25"/>
      <c r="D82" s="25"/>
      <c r="E82" s="26"/>
      <c r="F82" s="26"/>
      <c r="G82" s="26"/>
      <c r="J82" s="26"/>
      <c r="M82" s="26"/>
    </row>
    <row r="83" spans="1:15" s="27" customFormat="1" ht="9" customHeight="1" x14ac:dyDescent="0.15">
      <c r="A83" s="35" t="s">
        <v>34</v>
      </c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28"/>
    </row>
  </sheetData>
  <mergeCells count="12">
    <mergeCell ref="A83:N83"/>
    <mergeCell ref="D6:L6"/>
    <mergeCell ref="A6:C6"/>
    <mergeCell ref="A31:C31"/>
    <mergeCell ref="D31:L31"/>
    <mergeCell ref="A56:C56"/>
    <mergeCell ref="D56:L56"/>
    <mergeCell ref="C3:C5"/>
    <mergeCell ref="D4:G4"/>
    <mergeCell ref="I4:L4"/>
    <mergeCell ref="D3:L3"/>
    <mergeCell ref="A1:C1"/>
  </mergeCells>
  <phoneticPr fontId="0" type="noConversion"/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Tavola 12.2.8</vt:lpstr>
    </vt:vector>
  </TitlesOfParts>
  <Company>ISTAT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Eugenia Bellini</dc:creator>
  <cp:lastModifiedBy>Eugenia Bellini</cp:lastModifiedBy>
  <cp:lastPrinted>2012-02-28T09:34:04Z</cp:lastPrinted>
  <dcterms:created xsi:type="dcterms:W3CDTF">2012-02-01T14:40:33Z</dcterms:created>
  <dcterms:modified xsi:type="dcterms:W3CDTF">2022-05-25T08:10:53Z</dcterms:modified>
</cp:coreProperties>
</file>